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5월\"/>
    </mc:Choice>
  </mc:AlternateContent>
  <bookViews>
    <workbookView xWindow="0" yWindow="0" windowWidth="28800" windowHeight="12390" activeTab="4"/>
  </bookViews>
  <sheets>
    <sheet name="22.1월" sheetId="39" r:id="rId1"/>
    <sheet name="22.2월" sheetId="40" r:id="rId2"/>
    <sheet name="22.3월" sheetId="41" r:id="rId3"/>
    <sheet name="22.4월" sheetId="42" r:id="rId4"/>
    <sheet name="22.5월" sheetId="4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3" l="1"/>
  <c r="C12" i="43"/>
  <c r="H13" i="42" l="1"/>
  <c r="C13" i="42"/>
  <c r="H8" i="41" l="1"/>
  <c r="C8" i="41"/>
  <c r="H12" i="40" l="1"/>
  <c r="C12" i="40"/>
  <c r="C10" i="39" l="1"/>
  <c r="H10" i="39"/>
</calcChain>
</file>

<file path=xl/sharedStrings.xml><?xml version="1.0" encoding="utf-8"?>
<sst xmlns="http://schemas.openxmlformats.org/spreadsheetml/2006/main" count="225" uniqueCount="64">
  <si>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</si>
  <si>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</si>
  <si>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</si>
  <si>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</si>
  <si>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</si>
  <si>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</si>
  <si>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</si>
  <si>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</si>
  <si>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</si>
  <si>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</si>
  <si>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t>□ 집행자 : 상임감사위원</t>
    <phoneticPr fontId="10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</si>
  <si>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</si>
  <si>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</si>
  <si>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</si>
  <si>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</si>
  <si>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감사업무관련 정보수집 및 교환</t>
    <phoneticPr fontId="3" type="noConversion"/>
  </si>
  <si>
    <t>기타 업무관계자</t>
  </si>
  <si>
    <t>4명</t>
    <phoneticPr fontId="3" type="noConversion"/>
  </si>
  <si>
    <t>2명</t>
    <phoneticPr fontId="3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</si>
  <si>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</si>
  <si>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>감사업무 추진관련 직원격려</t>
    <phoneticPr fontId="3" type="noConversion"/>
  </si>
  <si>
    <t>무주골
(052-243-2842)</t>
    <phoneticPr fontId="3" type="noConversion"/>
  </si>
  <si>
    <t>5명</t>
    <phoneticPr fontId="3" type="noConversion"/>
  </si>
  <si>
    <t>2022년 1월 업무추진비 집행내역</t>
    <phoneticPr fontId="10" type="noConversion"/>
  </si>
  <si>
    <t>감사업무 추진관련 직원격려</t>
    <phoneticPr fontId="3" type="noConversion"/>
  </si>
  <si>
    <t>일성복집
(052-243-5622)</t>
    <phoneticPr fontId="3" type="noConversion"/>
  </si>
  <si>
    <t>감사업무 추진관련 직원격려</t>
    <phoneticPr fontId="3" type="noConversion"/>
  </si>
  <si>
    <t>정안정(성안점)
(052-248-8667)</t>
    <phoneticPr fontId="3" type="noConversion"/>
  </si>
  <si>
    <t>정자횟집
(052-252-1475)</t>
    <phoneticPr fontId="3" type="noConversion"/>
  </si>
  <si>
    <t>카드 4건</t>
    <phoneticPr fontId="3" type="noConversion"/>
  </si>
  <si>
    <t>2022년 2월 업무추진비 집행내역</t>
    <phoneticPr fontId="10" type="noConversion"/>
  </si>
  <si>
    <t>함양집
(052-274-0100)</t>
    <phoneticPr fontId="3" type="noConversion"/>
  </si>
  <si>
    <t>보성녹돈참숯구이
(052-277-9533)</t>
    <phoneticPr fontId="3" type="noConversion"/>
  </si>
  <si>
    <t>청솔
(052-242-2126)</t>
    <phoneticPr fontId="3" type="noConversion"/>
  </si>
  <si>
    <t>선바위한우불고기
(052-212-9252)</t>
    <phoneticPr fontId="3" type="noConversion"/>
  </si>
  <si>
    <t>3명</t>
    <phoneticPr fontId="3" type="noConversion"/>
  </si>
  <si>
    <t>해초섬
(020-6456-8991)</t>
    <phoneticPr fontId="3" type="noConversion"/>
  </si>
  <si>
    <t>이화맷돌순두부
(052-295-9919)</t>
    <phoneticPr fontId="3" type="noConversion"/>
  </si>
  <si>
    <t>감사업무 추진관련 직원격려</t>
    <phoneticPr fontId="3" type="noConversion"/>
  </si>
  <si>
    <t>4명</t>
    <phoneticPr fontId="3" type="noConversion"/>
  </si>
  <si>
    <t>카드 6건</t>
    <phoneticPr fontId="3" type="noConversion"/>
  </si>
  <si>
    <t>2022년 3월 업무추진비 집행내역</t>
    <phoneticPr fontId="10" type="noConversion"/>
  </si>
  <si>
    <t>수림복국
(052-224-0235)</t>
    <phoneticPr fontId="3" type="noConversion"/>
  </si>
  <si>
    <t>선바위한우불고기
(052-212-9252)</t>
    <phoneticPr fontId="3" type="noConversion"/>
  </si>
  <si>
    <t>6명</t>
    <phoneticPr fontId="3" type="noConversion"/>
  </si>
  <si>
    <t>카드 2건</t>
    <phoneticPr fontId="3" type="noConversion"/>
  </si>
  <si>
    <t>기재부 상임감사 평가관련 직원격려</t>
    <phoneticPr fontId="3" type="noConversion"/>
  </si>
  <si>
    <t>2022년 4월 업무추진비 집행내역</t>
    <phoneticPr fontId="10" type="noConversion"/>
  </si>
  <si>
    <t>밀양시골밥상
(052-247-3320)</t>
    <phoneticPr fontId="3" type="noConversion"/>
  </si>
  <si>
    <t>투썸울산우정혁신도시
(052-244-7200)</t>
    <phoneticPr fontId="3" type="noConversion"/>
  </si>
  <si>
    <t>7명</t>
    <phoneticPr fontId="3" type="noConversion"/>
  </si>
  <si>
    <t>돼지영농후계자 장현점
(052-295-7033)</t>
    <phoneticPr fontId="3" type="noConversion"/>
  </si>
  <si>
    <t>감사업무 추진관련 직원격려</t>
  </si>
  <si>
    <t>강원도해장국
(052-294-9400)</t>
    <phoneticPr fontId="3" type="noConversion"/>
  </si>
  <si>
    <t>정이든보쌈
(052-232-1003)</t>
    <phoneticPr fontId="3" type="noConversion"/>
  </si>
  <si>
    <t>무안식당
(02-319-9799_</t>
    <phoneticPr fontId="3" type="noConversion"/>
  </si>
  <si>
    <t>커피빈 남대문점
(02-777-4217)</t>
    <phoneticPr fontId="3" type="noConversion"/>
  </si>
  <si>
    <t>카드 7건</t>
    <phoneticPr fontId="3" type="noConversion"/>
  </si>
  <si>
    <t>2022년 5월 업무추진비 집행내역</t>
    <phoneticPr fontId="10" type="noConversion"/>
  </si>
  <si>
    <t>관훈삿뽀로
(02-722-4877)</t>
    <phoneticPr fontId="3" type="noConversion"/>
  </si>
  <si>
    <t>더센다이
(02-718-8788)</t>
    <phoneticPr fontId="3" type="noConversion"/>
  </si>
  <si>
    <t>대외기관 업무관계자</t>
  </si>
  <si>
    <t>연타발/서울역점
(02-3789-9947)</t>
    <phoneticPr fontId="3" type="noConversion"/>
  </si>
  <si>
    <t>로씨니
(02-766-8771)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</si>
</sst>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177" fontId="19" fillId="0" borderId="3" xfId="2" applyNumberFormat="1" applyFont="1" applyBorder="1" applyAlignment="1">
      <alignment horizontal="center" vertical="center" wrapText="1"/>
    </xf>
    <xf numFmtId="3" fontId="19" fillId="0" borderId="4" xfId="2" applyNumberFormat="1" applyFont="1" applyBorder="1" applyAlignment="1">
      <alignment horizontal="center" vertical="center" wrapText="1"/>
    </xf>
    <xf numFmtId="3" fontId="19" fillId="0" borderId="5" xfId="2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177" fontId="19" fillId="0" borderId="1" xfId="2" applyNumberFormat="1" applyFont="1" applyBorder="1" applyAlignment="1">
      <alignment horizontal="center" vertical="center" wrapText="1"/>
    </xf>
    <xf numFmtId="3" fontId="19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19" fillId="0" borderId="7" xfId="2" applyNumberFormat="1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E17" sqref="E1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5" t="s">
        <v>23</v>
      </c>
      <c r="D1" s="46"/>
      <c r="E1" s="46"/>
      <c r="F1" s="46"/>
      <c r="G1" s="46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3" t="s">
        <v>9</v>
      </c>
      <c r="B4" s="43" t="s">
        <v>8</v>
      </c>
      <c r="C4" s="43"/>
      <c r="D4" s="43" t="s">
        <v>7</v>
      </c>
      <c r="E4" s="43" t="s">
        <v>6</v>
      </c>
      <c r="F4" s="43" t="s">
        <v>5</v>
      </c>
      <c r="G4" s="43" t="s">
        <v>4</v>
      </c>
      <c r="H4" s="43" t="s">
        <v>19</v>
      </c>
    </row>
    <row r="5" spans="1:8">
      <c r="A5" s="43"/>
      <c r="B5" s="18" t="s">
        <v>3</v>
      </c>
      <c r="C5" s="18" t="s">
        <v>2</v>
      </c>
      <c r="D5" s="43"/>
      <c r="E5" s="43"/>
      <c r="F5" s="43"/>
      <c r="G5" s="43"/>
      <c r="H5" s="43"/>
    </row>
    <row r="6" spans="1:8" ht="51" customHeight="1">
      <c r="A6" s="8">
        <v>44580</v>
      </c>
      <c r="B6" s="9" t="s">
        <v>11</v>
      </c>
      <c r="C6" s="10" t="s">
        <v>20</v>
      </c>
      <c r="D6" s="17" t="s">
        <v>21</v>
      </c>
      <c r="E6" s="12" t="s">
        <v>12</v>
      </c>
      <c r="F6" s="12" t="s">
        <v>13</v>
      </c>
      <c r="G6" s="13" t="s">
        <v>17</v>
      </c>
      <c r="H6" s="14">
        <v>80000</v>
      </c>
    </row>
    <row r="7" spans="1:8" ht="51" customHeight="1">
      <c r="A7" s="8">
        <v>44585</v>
      </c>
      <c r="B7" s="16" t="s">
        <v>11</v>
      </c>
      <c r="C7" s="10" t="s">
        <v>24</v>
      </c>
      <c r="D7" s="11" t="s">
        <v>25</v>
      </c>
      <c r="E7" s="12" t="s">
        <v>12</v>
      </c>
      <c r="F7" s="12" t="s">
        <v>13</v>
      </c>
      <c r="G7" s="13" t="s">
        <v>22</v>
      </c>
      <c r="H7" s="14">
        <v>95000</v>
      </c>
    </row>
    <row r="8" spans="1:8" ht="51" customHeight="1">
      <c r="A8" s="8">
        <v>44586</v>
      </c>
      <c r="B8" s="9" t="s">
        <v>11</v>
      </c>
      <c r="C8" s="10" t="s">
        <v>26</v>
      </c>
      <c r="D8" s="11" t="s">
        <v>27</v>
      </c>
      <c r="E8" s="12" t="s">
        <v>12</v>
      </c>
      <c r="F8" s="12" t="s">
        <v>13</v>
      </c>
      <c r="G8" s="13" t="s">
        <v>22</v>
      </c>
      <c r="H8" s="14">
        <v>89000</v>
      </c>
    </row>
    <row r="9" spans="1:8" ht="51" customHeight="1">
      <c r="A9" s="8">
        <v>44586</v>
      </c>
      <c r="B9" s="16" t="s">
        <v>14</v>
      </c>
      <c r="C9" s="10" t="s">
        <v>15</v>
      </c>
      <c r="D9" s="11" t="s">
        <v>28</v>
      </c>
      <c r="E9" s="12" t="s">
        <v>16</v>
      </c>
      <c r="F9" s="12" t="s">
        <v>13</v>
      </c>
      <c r="G9" s="13" t="s">
        <v>18</v>
      </c>
      <c r="H9" s="15">
        <v>74000</v>
      </c>
    </row>
    <row r="10" spans="1:8" ht="37.5" customHeight="1">
      <c r="A10" s="5"/>
      <c r="B10" s="6" t="s">
        <v>1</v>
      </c>
      <c r="C10" s="7" t="str">
        <f>COUNTA(C6:C9)&amp;"건"</f>
        <v>4건</v>
      </c>
      <c r="D10" s="44" t="s">
        <v>0</v>
      </c>
      <c r="E10" s="44"/>
      <c r="F10" s="7" t="s">
        <v>29</v>
      </c>
      <c r="G10" s="19" t="s">
        <v>0</v>
      </c>
      <c r="H10" s="4">
        <f>SUM(H6:H9)</f>
        <v>338000</v>
      </c>
    </row>
    <row r="11" spans="1:8" ht="33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5" zoomScaleNormal="85" workbookViewId="0">
      <selection activeCell="C1" sqref="C1:G1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5" t="s">
        <v>30</v>
      </c>
      <c r="D1" s="46"/>
      <c r="E1" s="46"/>
      <c r="F1" s="46"/>
      <c r="G1" s="46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3" t="s">
        <v>9</v>
      </c>
      <c r="B4" s="43" t="s">
        <v>8</v>
      </c>
      <c r="C4" s="43"/>
      <c r="D4" s="43" t="s">
        <v>7</v>
      </c>
      <c r="E4" s="43" t="s">
        <v>6</v>
      </c>
      <c r="F4" s="43" t="s">
        <v>5</v>
      </c>
      <c r="G4" s="43" t="s">
        <v>4</v>
      </c>
      <c r="H4" s="43" t="s">
        <v>19</v>
      </c>
    </row>
    <row r="5" spans="1:8">
      <c r="A5" s="43"/>
      <c r="B5" s="20" t="s">
        <v>3</v>
      </c>
      <c r="C5" s="20" t="s">
        <v>2</v>
      </c>
      <c r="D5" s="43"/>
      <c r="E5" s="43"/>
      <c r="F5" s="43"/>
      <c r="G5" s="43"/>
      <c r="H5" s="43"/>
    </row>
    <row r="6" spans="1:8" ht="51" customHeight="1">
      <c r="A6" s="24">
        <v>44595</v>
      </c>
      <c r="B6" s="25" t="s">
        <v>11</v>
      </c>
      <c r="C6" s="26" t="s">
        <v>24</v>
      </c>
      <c r="D6" s="27" t="s">
        <v>31</v>
      </c>
      <c r="E6" s="28" t="s">
        <v>12</v>
      </c>
      <c r="F6" s="28" t="s">
        <v>13</v>
      </c>
      <c r="G6" s="29" t="s">
        <v>18</v>
      </c>
      <c r="H6" s="30">
        <v>24000</v>
      </c>
    </row>
    <row r="7" spans="1:8" ht="51" customHeight="1">
      <c r="A7" s="24">
        <v>44596</v>
      </c>
      <c r="B7" s="25" t="s">
        <v>11</v>
      </c>
      <c r="C7" s="26" t="s">
        <v>24</v>
      </c>
      <c r="D7" s="31" t="s">
        <v>37</v>
      </c>
      <c r="E7" s="28" t="s">
        <v>12</v>
      </c>
      <c r="F7" s="28" t="s">
        <v>13</v>
      </c>
      <c r="G7" s="29" t="s">
        <v>18</v>
      </c>
      <c r="H7" s="30">
        <v>20000</v>
      </c>
    </row>
    <row r="8" spans="1:8" ht="51" customHeight="1">
      <c r="A8" s="24">
        <v>44601</v>
      </c>
      <c r="B8" s="25" t="s">
        <v>11</v>
      </c>
      <c r="C8" s="26" t="s">
        <v>38</v>
      </c>
      <c r="D8" s="31" t="s">
        <v>32</v>
      </c>
      <c r="E8" s="28" t="s">
        <v>12</v>
      </c>
      <c r="F8" s="28" t="s">
        <v>13</v>
      </c>
      <c r="G8" s="29" t="s">
        <v>17</v>
      </c>
      <c r="H8" s="30">
        <v>130000</v>
      </c>
    </row>
    <row r="9" spans="1:8" ht="51" customHeight="1">
      <c r="A9" s="24">
        <v>44613</v>
      </c>
      <c r="B9" s="25" t="s">
        <v>11</v>
      </c>
      <c r="C9" s="26" t="s">
        <v>38</v>
      </c>
      <c r="D9" s="31" t="s">
        <v>33</v>
      </c>
      <c r="E9" s="28" t="s">
        <v>12</v>
      </c>
      <c r="F9" s="28" t="s">
        <v>13</v>
      </c>
      <c r="G9" s="29" t="s">
        <v>39</v>
      </c>
      <c r="H9" s="30">
        <v>99000</v>
      </c>
    </row>
    <row r="10" spans="1:8" ht="51" customHeight="1">
      <c r="A10" s="24">
        <v>44616</v>
      </c>
      <c r="B10" s="25" t="s">
        <v>11</v>
      </c>
      <c r="C10" s="26" t="s">
        <v>24</v>
      </c>
      <c r="D10" s="31" t="s">
        <v>34</v>
      </c>
      <c r="E10" s="28" t="s">
        <v>12</v>
      </c>
      <c r="F10" s="28" t="s">
        <v>13</v>
      </c>
      <c r="G10" s="29" t="s">
        <v>35</v>
      </c>
      <c r="H10" s="30">
        <v>45000</v>
      </c>
    </row>
    <row r="11" spans="1:8" ht="51" customHeight="1">
      <c r="A11" s="24">
        <v>44616</v>
      </c>
      <c r="B11" s="25" t="s">
        <v>11</v>
      </c>
      <c r="C11" s="26" t="s">
        <v>24</v>
      </c>
      <c r="D11" s="31" t="s">
        <v>36</v>
      </c>
      <c r="E11" s="28" t="s">
        <v>12</v>
      </c>
      <c r="F11" s="28" t="s">
        <v>13</v>
      </c>
      <c r="G11" s="29" t="s">
        <v>35</v>
      </c>
      <c r="H11" s="30">
        <v>64000</v>
      </c>
    </row>
    <row r="12" spans="1:8" ht="37.5" customHeight="1">
      <c r="A12" s="5"/>
      <c r="B12" s="6" t="s">
        <v>1</v>
      </c>
      <c r="C12" s="7" t="str">
        <f>COUNTA(C6:C11)&amp;"건"</f>
        <v>6건</v>
      </c>
      <c r="D12" s="44" t="s">
        <v>0</v>
      </c>
      <c r="E12" s="44"/>
      <c r="F12" s="7" t="s">
        <v>40</v>
      </c>
      <c r="G12" s="21" t="s">
        <v>0</v>
      </c>
      <c r="H12" s="4">
        <f>SUM(H6:H11)</f>
        <v>382000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disablePrompts="1"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85" zoomScaleNormal="85" workbookViewId="0">
      <selection activeCell="I18" sqref="I18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5" t="s">
        <v>41</v>
      </c>
      <c r="D1" s="46"/>
      <c r="E1" s="46"/>
      <c r="F1" s="46"/>
      <c r="G1" s="46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3" t="s">
        <v>9</v>
      </c>
      <c r="B4" s="43" t="s">
        <v>8</v>
      </c>
      <c r="C4" s="43"/>
      <c r="D4" s="43" t="s">
        <v>7</v>
      </c>
      <c r="E4" s="43" t="s">
        <v>6</v>
      </c>
      <c r="F4" s="43" t="s">
        <v>5</v>
      </c>
      <c r="G4" s="43" t="s">
        <v>4</v>
      </c>
      <c r="H4" s="43" t="s">
        <v>19</v>
      </c>
    </row>
    <row r="5" spans="1:8">
      <c r="A5" s="43"/>
      <c r="B5" s="22" t="s">
        <v>3</v>
      </c>
      <c r="C5" s="22" t="s">
        <v>2</v>
      </c>
      <c r="D5" s="43"/>
      <c r="E5" s="43"/>
      <c r="F5" s="43"/>
      <c r="G5" s="43"/>
      <c r="H5" s="43"/>
    </row>
    <row r="6" spans="1:8" ht="51" customHeight="1">
      <c r="A6" s="24">
        <v>44636</v>
      </c>
      <c r="B6" s="25" t="s">
        <v>11</v>
      </c>
      <c r="C6" s="26" t="s">
        <v>24</v>
      </c>
      <c r="D6" s="32" t="s">
        <v>42</v>
      </c>
      <c r="E6" s="28" t="s">
        <v>12</v>
      </c>
      <c r="F6" s="28" t="s">
        <v>13</v>
      </c>
      <c r="G6" s="29" t="s">
        <v>17</v>
      </c>
      <c r="H6" s="30">
        <v>88000</v>
      </c>
    </row>
    <row r="7" spans="1:8" ht="51" customHeight="1">
      <c r="A7" s="24">
        <v>44650</v>
      </c>
      <c r="B7" s="25" t="s">
        <v>11</v>
      </c>
      <c r="C7" s="33" t="s">
        <v>46</v>
      </c>
      <c r="D7" s="31" t="s">
        <v>43</v>
      </c>
      <c r="E7" s="28" t="s">
        <v>12</v>
      </c>
      <c r="F7" s="28" t="s">
        <v>13</v>
      </c>
      <c r="G7" s="29" t="s">
        <v>44</v>
      </c>
      <c r="H7" s="30">
        <v>315600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44" t="s">
        <v>0</v>
      </c>
      <c r="E8" s="44"/>
      <c r="F8" s="7" t="s">
        <v>45</v>
      </c>
      <c r="G8" s="23" t="s">
        <v>0</v>
      </c>
      <c r="H8" s="4">
        <f>SUM(H6:H7)</f>
        <v>403600</v>
      </c>
    </row>
    <row r="9" spans="1:8" ht="33.75" customHeight="1"/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5" zoomScaleNormal="85" workbookViewId="0">
      <selection activeCell="B12" sqref="B12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5" t="s">
        <v>47</v>
      </c>
      <c r="D1" s="46"/>
      <c r="E1" s="46"/>
      <c r="F1" s="46"/>
      <c r="G1" s="46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3" t="s">
        <v>9</v>
      </c>
      <c r="B4" s="43" t="s">
        <v>8</v>
      </c>
      <c r="C4" s="43"/>
      <c r="D4" s="43" t="s">
        <v>7</v>
      </c>
      <c r="E4" s="43" t="s">
        <v>6</v>
      </c>
      <c r="F4" s="43" t="s">
        <v>5</v>
      </c>
      <c r="G4" s="43" t="s">
        <v>4</v>
      </c>
      <c r="H4" s="43" t="s">
        <v>19</v>
      </c>
    </row>
    <row r="5" spans="1:8">
      <c r="A5" s="43"/>
      <c r="B5" s="34" t="s">
        <v>3</v>
      </c>
      <c r="C5" s="34" t="s">
        <v>2</v>
      </c>
      <c r="D5" s="43"/>
      <c r="E5" s="43"/>
      <c r="F5" s="43"/>
      <c r="G5" s="43"/>
      <c r="H5" s="43"/>
    </row>
    <row r="6" spans="1:8" ht="51" customHeight="1">
      <c r="A6" s="8">
        <v>44652</v>
      </c>
      <c r="B6" s="9" t="s">
        <v>11</v>
      </c>
      <c r="C6" s="10" t="s">
        <v>20</v>
      </c>
      <c r="D6" s="36" t="s">
        <v>48</v>
      </c>
      <c r="E6" s="12" t="s">
        <v>12</v>
      </c>
      <c r="F6" s="12" t="s">
        <v>13</v>
      </c>
      <c r="G6" s="13" t="s">
        <v>44</v>
      </c>
      <c r="H6" s="38">
        <v>105000</v>
      </c>
    </row>
    <row r="7" spans="1:8" ht="51" customHeight="1">
      <c r="A7" s="8">
        <v>44658</v>
      </c>
      <c r="B7" s="9" t="s">
        <v>11</v>
      </c>
      <c r="C7" s="10" t="s">
        <v>20</v>
      </c>
      <c r="D7" s="37" t="s">
        <v>49</v>
      </c>
      <c r="E7" s="12" t="s">
        <v>12</v>
      </c>
      <c r="F7" s="12" t="s">
        <v>13</v>
      </c>
      <c r="G7" s="13" t="s">
        <v>50</v>
      </c>
      <c r="H7" s="14">
        <v>37700</v>
      </c>
    </row>
    <row r="8" spans="1:8" ht="51" customHeight="1">
      <c r="A8" s="8">
        <v>44658</v>
      </c>
      <c r="B8" s="16" t="s">
        <v>14</v>
      </c>
      <c r="C8" s="10" t="s">
        <v>15</v>
      </c>
      <c r="D8" s="37" t="s">
        <v>51</v>
      </c>
      <c r="E8" s="12" t="s">
        <v>16</v>
      </c>
      <c r="F8" s="12" t="s">
        <v>13</v>
      </c>
      <c r="G8" s="13" t="s">
        <v>17</v>
      </c>
      <c r="H8" s="14">
        <v>136000</v>
      </c>
    </row>
    <row r="9" spans="1:8" ht="51" customHeight="1">
      <c r="A9" s="8">
        <v>44659</v>
      </c>
      <c r="B9" s="16" t="s">
        <v>11</v>
      </c>
      <c r="C9" s="10" t="s">
        <v>52</v>
      </c>
      <c r="D9" s="11" t="s">
        <v>53</v>
      </c>
      <c r="E9" s="12" t="s">
        <v>12</v>
      </c>
      <c r="F9" s="12" t="s">
        <v>13</v>
      </c>
      <c r="G9" s="13" t="s">
        <v>44</v>
      </c>
      <c r="H9" s="14">
        <v>98000</v>
      </c>
    </row>
    <row r="10" spans="1:8" ht="51" customHeight="1">
      <c r="A10" s="8">
        <v>44663</v>
      </c>
      <c r="B10" s="16" t="s">
        <v>11</v>
      </c>
      <c r="C10" s="10" t="s">
        <v>52</v>
      </c>
      <c r="D10" s="11" t="s">
        <v>54</v>
      </c>
      <c r="E10" s="12" t="s">
        <v>12</v>
      </c>
      <c r="F10" s="12" t="s">
        <v>13</v>
      </c>
      <c r="G10" s="13" t="s">
        <v>50</v>
      </c>
      <c r="H10" s="14">
        <v>136000</v>
      </c>
    </row>
    <row r="11" spans="1:8" ht="51" customHeight="1">
      <c r="A11" s="8">
        <v>44680</v>
      </c>
      <c r="B11" s="16" t="s">
        <v>11</v>
      </c>
      <c r="C11" s="10" t="s">
        <v>52</v>
      </c>
      <c r="D11" s="11" t="s">
        <v>55</v>
      </c>
      <c r="E11" s="12" t="s">
        <v>12</v>
      </c>
      <c r="F11" s="12" t="s">
        <v>13</v>
      </c>
      <c r="G11" s="13" t="s">
        <v>35</v>
      </c>
      <c r="H11" s="14">
        <v>86000</v>
      </c>
    </row>
    <row r="12" spans="1:8" ht="51" customHeight="1">
      <c r="A12" s="8">
        <v>44680</v>
      </c>
      <c r="B12" s="16" t="s">
        <v>11</v>
      </c>
      <c r="C12" s="10" t="s">
        <v>52</v>
      </c>
      <c r="D12" s="11" t="s">
        <v>56</v>
      </c>
      <c r="E12" s="12" t="s">
        <v>12</v>
      </c>
      <c r="F12" s="12" t="s">
        <v>13</v>
      </c>
      <c r="G12" s="13" t="s">
        <v>35</v>
      </c>
      <c r="H12" s="15">
        <v>14700</v>
      </c>
    </row>
    <row r="13" spans="1:8" ht="37.5" customHeight="1">
      <c r="A13" s="5"/>
      <c r="B13" s="6" t="s">
        <v>1</v>
      </c>
      <c r="C13" s="7" t="str">
        <f>COUNTA(C6:C12)&amp;"건"</f>
        <v>7건</v>
      </c>
      <c r="D13" s="44" t="s">
        <v>0</v>
      </c>
      <c r="E13" s="44"/>
      <c r="F13" s="7" t="s">
        <v>57</v>
      </c>
      <c r="G13" s="35" t="s">
        <v>0</v>
      </c>
      <c r="H13" s="4">
        <f>SUM(H6:H12)</f>
        <v>613400</v>
      </c>
    </row>
    <row r="14" spans="1:8" ht="33.75" customHeight="1"/>
  </sheetData>
  <mergeCells count="9">
    <mergeCell ref="H4:H5"/>
    <mergeCell ref="D13:E13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F6:F12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5" zoomScaleNormal="85" workbookViewId="0">
      <selection activeCell="H12" sqref="H12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45" t="s">
        <v>58</v>
      </c>
      <c r="D1" s="46"/>
      <c r="E1" s="46"/>
      <c r="F1" s="46"/>
      <c r="G1" s="46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3" t="s">
        <v>9</v>
      </c>
      <c r="B4" s="43" t="s">
        <v>8</v>
      </c>
      <c r="C4" s="43"/>
      <c r="D4" s="43" t="s">
        <v>7</v>
      </c>
      <c r="E4" s="43" t="s">
        <v>6</v>
      </c>
      <c r="F4" s="43" t="s">
        <v>5</v>
      </c>
      <c r="G4" s="43" t="s">
        <v>4</v>
      </c>
      <c r="H4" s="43" t="s">
        <v>19</v>
      </c>
    </row>
    <row r="5" spans="1:8">
      <c r="A5" s="43"/>
      <c r="B5" s="39" t="s">
        <v>3</v>
      </c>
      <c r="C5" s="39" t="s">
        <v>2</v>
      </c>
      <c r="D5" s="43"/>
      <c r="E5" s="43"/>
      <c r="F5" s="43"/>
      <c r="G5" s="43"/>
      <c r="H5" s="43"/>
    </row>
    <row r="6" spans="1:8" ht="51" customHeight="1">
      <c r="A6" s="24">
        <v>44684</v>
      </c>
      <c r="B6" s="25" t="s">
        <v>11</v>
      </c>
      <c r="C6" s="26" t="s">
        <v>20</v>
      </c>
      <c r="D6" s="41" t="s">
        <v>51</v>
      </c>
      <c r="E6" s="28" t="s">
        <v>12</v>
      </c>
      <c r="F6" s="28" t="s">
        <v>13</v>
      </c>
      <c r="G6" s="29" t="s">
        <v>44</v>
      </c>
      <c r="H6" s="30">
        <v>146000</v>
      </c>
    </row>
    <row r="7" spans="1:8" ht="51" customHeight="1">
      <c r="A7" s="24">
        <v>44687</v>
      </c>
      <c r="B7" s="25" t="s">
        <v>14</v>
      </c>
      <c r="C7" s="26" t="s">
        <v>15</v>
      </c>
      <c r="D7" s="42" t="s">
        <v>59</v>
      </c>
      <c r="E7" s="28" t="s">
        <v>16</v>
      </c>
      <c r="F7" s="28" t="s">
        <v>13</v>
      </c>
      <c r="G7" s="29" t="s">
        <v>44</v>
      </c>
      <c r="H7" s="30">
        <v>200000</v>
      </c>
    </row>
    <row r="8" spans="1:8" ht="51" customHeight="1">
      <c r="A8" s="24">
        <v>44693</v>
      </c>
      <c r="B8" s="25" t="s">
        <v>14</v>
      </c>
      <c r="C8" s="26" t="s">
        <v>15</v>
      </c>
      <c r="D8" s="42" t="s">
        <v>60</v>
      </c>
      <c r="E8" s="28" t="s">
        <v>61</v>
      </c>
      <c r="F8" s="28" t="s">
        <v>13</v>
      </c>
      <c r="G8" s="29" t="s">
        <v>44</v>
      </c>
      <c r="H8" s="30">
        <v>195000</v>
      </c>
    </row>
    <row r="9" spans="1:8" ht="51" customHeight="1">
      <c r="A9" s="24">
        <v>44694</v>
      </c>
      <c r="B9" s="25" t="s">
        <v>14</v>
      </c>
      <c r="C9" s="26" t="s">
        <v>15</v>
      </c>
      <c r="D9" s="31" t="s">
        <v>62</v>
      </c>
      <c r="E9" s="28" t="s">
        <v>61</v>
      </c>
      <c r="F9" s="28" t="s">
        <v>13</v>
      </c>
      <c r="G9" s="29" t="s">
        <v>44</v>
      </c>
      <c r="H9" s="30">
        <v>297000</v>
      </c>
    </row>
    <row r="10" spans="1:8" ht="51" customHeight="1">
      <c r="A10" s="24">
        <v>44697</v>
      </c>
      <c r="B10" s="25" t="s">
        <v>14</v>
      </c>
      <c r="C10" s="26" t="s">
        <v>15</v>
      </c>
      <c r="D10" s="31" t="s">
        <v>63</v>
      </c>
      <c r="E10" s="28" t="s">
        <v>16</v>
      </c>
      <c r="F10" s="28" t="s">
        <v>13</v>
      </c>
      <c r="G10" s="29" t="s">
        <v>22</v>
      </c>
      <c r="H10" s="30">
        <v>215000</v>
      </c>
    </row>
    <row r="11" spans="1:8" ht="51" customHeight="1">
      <c r="A11" s="24">
        <v>44700</v>
      </c>
      <c r="B11" s="25" t="s">
        <v>11</v>
      </c>
      <c r="C11" s="26" t="s">
        <v>20</v>
      </c>
      <c r="D11" s="31" t="s">
        <v>48</v>
      </c>
      <c r="E11" s="28" t="s">
        <v>12</v>
      </c>
      <c r="F11" s="28" t="s">
        <v>13</v>
      </c>
      <c r="G11" s="29" t="s">
        <v>22</v>
      </c>
      <c r="H11" s="30">
        <v>97000</v>
      </c>
    </row>
    <row r="12" spans="1:8" ht="37.5" customHeight="1">
      <c r="A12" s="5"/>
      <c r="B12" s="6" t="s">
        <v>1</v>
      </c>
      <c r="C12" s="7" t="str">
        <f>COUNTA(C6:C11)&amp;"건"</f>
        <v>6건</v>
      </c>
      <c r="D12" s="44" t="s">
        <v>0</v>
      </c>
      <c r="E12" s="44"/>
      <c r="F12" s="7" t="s">
        <v>40</v>
      </c>
      <c r="G12" s="40" t="s">
        <v>0</v>
      </c>
      <c r="H12" s="4">
        <f>SUM(H6:H11)</f>
        <v>1150000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1">
      <formula1>"카드, 현금"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22.1월</vt:lpstr>
      <vt:lpstr>22.2월</vt:lpstr>
      <vt:lpstr>22.3월</vt:lpstr>
      <vt:lpstr>22.4월</vt:lpstr>
      <vt:lpstr>22.5월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엄지희</cp:lastModifiedBy>
  <dcterms:created xsi:type="dcterms:W3CDTF">2019-02-12T01:02:23Z</dcterms:created>
  <dcterms:modified xsi:type="dcterms:W3CDTF">2022-06-09T00:56:57Z</dcterms:modified>
</cp:coreProperties>
</file>