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비서팀\기관장_업추비\2019\기관장업무추진비(월별)\"/>
    </mc:Choice>
  </mc:AlternateContent>
  <bookViews>
    <workbookView xWindow="480" yWindow="30" windowWidth="18315" windowHeight="12330" activeTab="8"/>
  </bookViews>
  <sheets>
    <sheet name="1월" sheetId="21" r:id="rId1"/>
    <sheet name="2월" sheetId="19" r:id="rId2"/>
    <sheet name="3월" sheetId="22" r:id="rId3"/>
    <sheet name="4월" sheetId="23" r:id="rId4"/>
    <sheet name="5월" sheetId="24" r:id="rId5"/>
    <sheet name="6월" sheetId="25" r:id="rId6"/>
    <sheet name="7월" sheetId="26" r:id="rId7"/>
    <sheet name="8월" sheetId="27" r:id="rId8"/>
    <sheet name="9월" sheetId="28" r:id="rId9"/>
  </sheets>
  <calcPr calcId="152511"/>
</workbook>
</file>

<file path=xl/calcChain.xml><?xml version="1.0" encoding="utf-8"?>
<calcChain xmlns="http://schemas.openxmlformats.org/spreadsheetml/2006/main">
  <c r="C13" i="28" l="1"/>
  <c r="H13" i="28"/>
  <c r="H12" i="27" l="1"/>
  <c r="C12" i="27"/>
  <c r="H12" i="26" l="1"/>
  <c r="C12" i="26" l="1"/>
  <c r="C12" i="25" l="1"/>
  <c r="H12" i="25"/>
  <c r="C10" i="24" l="1"/>
  <c r="H10" i="24"/>
  <c r="H8" i="23" l="1"/>
  <c r="C8" i="23"/>
  <c r="H14" i="22" l="1"/>
  <c r="C14" i="22"/>
  <c r="H16" i="21" l="1"/>
  <c r="C16" i="21"/>
  <c r="H7" i="19" l="1"/>
  <c r="C7" i="19" l="1"/>
</calcChain>
</file>

<file path=xl/sharedStrings.xml><?xml version="1.0" encoding="utf-8"?>
<sst xmlns="http://schemas.openxmlformats.org/spreadsheetml/2006/main" count="428" uniqueCount="117">
  <si>
    <t>-</t>
    <phoneticPr fontId="6" type="noConversion"/>
  </si>
  <si>
    <t>계</t>
    <phoneticPr fontId="6" type="noConversion"/>
  </si>
  <si>
    <t>내역</t>
    <phoneticPr fontId="6" type="noConversion"/>
  </si>
  <si>
    <t>구분</t>
    <phoneticPr fontId="6" type="noConversion"/>
  </si>
  <si>
    <r>
      <t>집행금액</t>
    </r>
    <r>
      <rPr>
        <b/>
        <sz val="12"/>
        <color rgb="FF000000"/>
        <rFont val="HCI Poppy"/>
        <family val="2"/>
      </rPr>
      <t>(원)</t>
    </r>
  </si>
  <si>
    <r>
      <t>인원</t>
    </r>
    <r>
      <rPr>
        <b/>
        <sz val="12"/>
        <color rgb="FF000000"/>
        <rFont val="HCI Poppy"/>
        <family val="2"/>
      </rPr>
      <t>(명)</t>
    </r>
  </si>
  <si>
    <t>집행구분</t>
  </si>
  <si>
    <t>집행대상자</t>
  </si>
  <si>
    <t>사용처(장소)</t>
  </si>
  <si>
    <t>집행내역
(목 적)</t>
    <phoneticPr fontId="6" type="noConversion"/>
  </si>
  <si>
    <t>사용일자</t>
    <phoneticPr fontId="6" type="noConversion"/>
  </si>
  <si>
    <t>□ 집행자 : 기관장</t>
    <phoneticPr fontId="14" type="noConversion"/>
  </si>
  <si>
    <t xml:space="preserve">내부회의(협의)및 직원격려 </t>
  </si>
  <si>
    <t>내부임직원</t>
  </si>
  <si>
    <t>카드</t>
  </si>
  <si>
    <t>해운대대게수산
(☎052-282-8804)</t>
    <phoneticPr fontId="3" type="noConversion"/>
  </si>
  <si>
    <t>직원 격려</t>
    <phoneticPr fontId="3" type="noConversion"/>
  </si>
  <si>
    <t>정이든보쌈(성안)
(☎052-232-1003)</t>
    <phoneticPr fontId="3" type="noConversion"/>
  </si>
  <si>
    <t>6명</t>
    <phoneticPr fontId="3" type="noConversion"/>
  </si>
  <si>
    <t>나라회초밥
(☎052-221-5599)</t>
    <phoneticPr fontId="3" type="noConversion"/>
  </si>
  <si>
    <t>삼송
(☎052-256-5520)</t>
    <phoneticPr fontId="3" type="noConversion"/>
  </si>
  <si>
    <t>7명</t>
    <phoneticPr fontId="3" type="noConversion"/>
  </si>
  <si>
    <t>5명</t>
    <phoneticPr fontId="3" type="noConversion"/>
  </si>
  <si>
    <t>칠암횟집
(☎051-266-6703)</t>
    <phoneticPr fontId="3" type="noConversion"/>
  </si>
  <si>
    <t>대민∙대유관기관 업무협의 및 간담회</t>
  </si>
  <si>
    <t>웨스틴조선호텔
(☎02-771-0500)</t>
    <phoneticPr fontId="3" type="noConversion"/>
  </si>
  <si>
    <t>대외기관 업무관계자</t>
  </si>
  <si>
    <t>3명</t>
    <phoneticPr fontId="3" type="noConversion"/>
  </si>
  <si>
    <t>다모디
(☎052-282-0200)</t>
    <phoneticPr fontId="3" type="noConversion"/>
  </si>
  <si>
    <t>구레스시
(☎02-3496-1144)</t>
    <phoneticPr fontId="3" type="noConversion"/>
  </si>
  <si>
    <t>신수사
(☎02-586-9422)</t>
    <phoneticPr fontId="3" type="noConversion"/>
  </si>
  <si>
    <t>카드 10회</t>
    <phoneticPr fontId="3" type="noConversion"/>
  </si>
  <si>
    <t>2019년 2월 업무추진비 집행내역</t>
    <phoneticPr fontId="14" type="noConversion"/>
  </si>
  <si>
    <t>감포횟집
(☎052-265-0599)</t>
    <phoneticPr fontId="3" type="noConversion"/>
  </si>
  <si>
    <t>10명</t>
    <phoneticPr fontId="3" type="noConversion"/>
  </si>
  <si>
    <t>카드 1회</t>
    <phoneticPr fontId="3" type="noConversion"/>
  </si>
  <si>
    <t>2019년 1월 업무추진비 집행내역</t>
    <phoneticPr fontId="14" type="noConversion"/>
  </si>
  <si>
    <t>□ 집행자 : 기관장</t>
    <phoneticPr fontId="14" type="noConversion"/>
  </si>
  <si>
    <t>집행내역
(목 적)</t>
    <phoneticPr fontId="6" type="noConversion"/>
  </si>
  <si>
    <t>구분</t>
    <phoneticPr fontId="6" type="noConversion"/>
  </si>
  <si>
    <t>돋질로
(☎052-275-2677)</t>
    <phoneticPr fontId="3" type="noConversion"/>
  </si>
  <si>
    <t>업무 협의</t>
    <phoneticPr fontId="3" type="noConversion"/>
  </si>
  <si>
    <t>13명</t>
    <phoneticPr fontId="3" type="noConversion"/>
  </si>
  <si>
    <t>4명</t>
    <phoneticPr fontId="3" type="noConversion"/>
  </si>
  <si>
    <t>계</t>
    <phoneticPr fontId="6" type="noConversion"/>
  </si>
  <si>
    <t>-</t>
    <phoneticPr fontId="6" type="noConversion"/>
  </si>
  <si>
    <t>2019년 3월 업무추진비 집행내역</t>
    <phoneticPr fontId="14" type="noConversion"/>
  </si>
  <si>
    <t>직원 격려</t>
    <phoneticPr fontId="3" type="noConversion"/>
  </si>
  <si>
    <t>업무 협의</t>
    <phoneticPr fontId="3" type="noConversion"/>
  </si>
  <si>
    <t>파스쿠치 명촌점
(☎052-289-8497)</t>
    <phoneticPr fontId="3" type="noConversion"/>
  </si>
  <si>
    <t>3명</t>
    <phoneticPr fontId="3" type="noConversion"/>
  </si>
  <si>
    <t>대도식당
(☎052-287-7887)</t>
    <phoneticPr fontId="3" type="noConversion"/>
  </si>
  <si>
    <t>1명</t>
    <phoneticPr fontId="3" type="noConversion"/>
  </si>
  <si>
    <t>왕콩수제두부
(☎052-211-6888)</t>
    <phoneticPr fontId="3" type="noConversion"/>
  </si>
  <si>
    <t>6명</t>
    <phoneticPr fontId="3" type="noConversion"/>
  </si>
  <si>
    <t>용문
(☎052-244-9500)</t>
    <phoneticPr fontId="3" type="noConversion"/>
  </si>
  <si>
    <t>10명</t>
    <phoneticPr fontId="3" type="noConversion"/>
  </si>
  <si>
    <t>파크카페
(☎02-2090-8050)</t>
    <phoneticPr fontId="3" type="noConversion"/>
  </si>
  <si>
    <t>2명</t>
    <phoneticPr fontId="3" type="noConversion"/>
  </si>
  <si>
    <t>카드 8회</t>
    <phoneticPr fontId="3" type="noConversion"/>
  </si>
  <si>
    <t>2019년 4월 업무추진비 집행내역</t>
    <phoneticPr fontId="14" type="noConversion"/>
  </si>
  <si>
    <t>솔밭가든
(☎052-243-5292)</t>
    <phoneticPr fontId="3" type="noConversion"/>
  </si>
  <si>
    <t>15명</t>
    <phoneticPr fontId="3" type="noConversion"/>
  </si>
  <si>
    <t>카드 2회</t>
    <phoneticPr fontId="3" type="noConversion"/>
  </si>
  <si>
    <t>2019년 5월 업무추진비 집행내역</t>
    <phoneticPr fontId="14" type="noConversion"/>
  </si>
  <si>
    <t>만리장성
(☎052-291-0002)</t>
    <phoneticPr fontId="3" type="noConversion"/>
  </si>
  <si>
    <t>울산횟집
(☎052-243-2426)</t>
    <phoneticPr fontId="3" type="noConversion"/>
  </si>
  <si>
    <t>명촌순두부보쌈
(☎052-288-5531)</t>
    <phoneticPr fontId="3" type="noConversion"/>
  </si>
  <si>
    <t>20명</t>
    <phoneticPr fontId="3" type="noConversion"/>
  </si>
  <si>
    <t>김OO 축의금</t>
    <phoneticPr fontId="3" type="noConversion"/>
  </si>
  <si>
    <t>현금</t>
    <phoneticPr fontId="3" type="noConversion"/>
  </si>
  <si>
    <t>기타 업무관계자</t>
  </si>
  <si>
    <t>카드 3회/현금1회</t>
    <phoneticPr fontId="3" type="noConversion"/>
  </si>
  <si>
    <t>-</t>
    <phoneticPr fontId="3" type="noConversion"/>
  </si>
  <si>
    <t>2019년 6월 업무추진비 집행내역</t>
    <phoneticPr fontId="14" type="noConversion"/>
  </si>
  <si>
    <t>태화강숯불장어
(☎052-243-0544)</t>
    <phoneticPr fontId="3" type="noConversion"/>
  </si>
  <si>
    <t>12명</t>
    <phoneticPr fontId="3" type="noConversion"/>
  </si>
  <si>
    <t>욜로
(☎052-212-2929)</t>
    <phoneticPr fontId="3" type="noConversion"/>
  </si>
  <si>
    <t>박OO 축의금</t>
    <phoneticPr fontId="3" type="noConversion"/>
  </si>
  <si>
    <t>현금</t>
  </si>
  <si>
    <t>박OO 축하 화환</t>
    <phoneticPr fontId="3" type="noConversion"/>
  </si>
  <si>
    <t>카드 4회/현금2회</t>
    <phoneticPr fontId="3" type="noConversion"/>
  </si>
  <si>
    <t>2019년 7월 업무추진비 집행내역</t>
    <phoneticPr fontId="14" type="noConversion"/>
  </si>
  <si>
    <t>업무 협의</t>
    <phoneticPr fontId="3" type="noConversion"/>
  </si>
  <si>
    <t>고래와 새우
(☎02-780-3705)</t>
    <phoneticPr fontId="3" type="noConversion"/>
  </si>
  <si>
    <t>8명</t>
    <phoneticPr fontId="3" type="noConversion"/>
  </si>
  <si>
    <t>울산횟집
(☎052-243-2426)</t>
    <phoneticPr fontId="3" type="noConversion"/>
  </si>
  <si>
    <t>10명</t>
    <phoneticPr fontId="3" type="noConversion"/>
  </si>
  <si>
    <t>직원 격려</t>
    <phoneticPr fontId="3" type="noConversion"/>
  </si>
  <si>
    <t>명촌순두부보쌈
(☎052-283-1300)</t>
    <phoneticPr fontId="3" type="noConversion"/>
  </si>
  <si>
    <t>18명</t>
    <phoneticPr fontId="3" type="noConversion"/>
  </si>
  <si>
    <t>정민복집
(☎044-867-1727)</t>
    <phoneticPr fontId="3" type="noConversion"/>
  </si>
  <si>
    <t>7명</t>
    <phoneticPr fontId="3" type="noConversion"/>
  </si>
  <si>
    <t>15명</t>
    <phoneticPr fontId="3" type="noConversion"/>
  </si>
  <si>
    <t>함양집
(052-274-0100)</t>
    <phoneticPr fontId="3" type="noConversion"/>
  </si>
  <si>
    <t>16명</t>
    <phoneticPr fontId="3" type="noConversion"/>
  </si>
  <si>
    <t>카드 6회</t>
    <phoneticPr fontId="3" type="noConversion"/>
  </si>
  <si>
    <t>2019년 8월 업무추진비 집행내역</t>
    <phoneticPr fontId="14" type="noConversion"/>
  </si>
  <si>
    <t>업무 협의</t>
    <phoneticPr fontId="3" type="noConversion"/>
  </si>
  <si>
    <t>5명</t>
    <phoneticPr fontId="3" type="noConversion"/>
  </si>
  <si>
    <t>대감당
(☎052-276-1101)</t>
    <phoneticPr fontId="3" type="noConversion"/>
  </si>
  <si>
    <t>고래세상
(☎052-227-9234)</t>
    <phoneticPr fontId="3" type="noConversion"/>
  </si>
  <si>
    <t>카드</t>
    <phoneticPr fontId="3" type="noConversion"/>
  </si>
  <si>
    <t>직원 격려</t>
    <phoneticPr fontId="3" type="noConversion"/>
  </si>
  <si>
    <t>내부임직원</t>
    <phoneticPr fontId="3" type="noConversion"/>
  </si>
  <si>
    <t xml:space="preserve"> 직원 격려</t>
    <phoneticPr fontId="3" type="noConversion"/>
  </si>
  <si>
    <t>서강
(☎052-294-0306)</t>
    <phoneticPr fontId="3" type="noConversion"/>
  </si>
  <si>
    <t>10명</t>
    <phoneticPr fontId="3" type="noConversion"/>
  </si>
  <si>
    <t>2019년 9월 업무추진비 집행내역</t>
    <phoneticPr fontId="14" type="noConversion"/>
  </si>
  <si>
    <t>김○○  부의금</t>
    <phoneticPr fontId="3" type="noConversion"/>
  </si>
  <si>
    <t>정부기관 업무관계자</t>
  </si>
  <si>
    <t>한○○  부의금</t>
    <phoneticPr fontId="3" type="noConversion"/>
  </si>
  <si>
    <t>주○○  부의금</t>
    <phoneticPr fontId="3" type="noConversion"/>
  </si>
  <si>
    <t>직원 격려 및 업무 협의</t>
    <phoneticPr fontId="3" type="noConversion"/>
  </si>
  <si>
    <t>14명</t>
    <phoneticPr fontId="3" type="noConversion"/>
  </si>
  <si>
    <t>손○○  축의금</t>
    <phoneticPr fontId="3" type="noConversion"/>
  </si>
  <si>
    <t>카드3회 / 현금4회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</si>
</sst>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##&quot;명&quot;"/>
    <numFmt numFmtId="177" formatCode="mm&quot;월&quot;\ dd&quot;일&quot;"/>
  </numFmts>
  <fonts count="17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12"/>
      <color rgb="FF000000"/>
      <name val="맑은 고딕"/>
      <family val="3"/>
      <charset val="129"/>
      <scheme val="minor"/>
    </font>
    <font>
      <sz val="12"/>
      <color theme="3" tint="-0.499984740745262"/>
      <name val="맑은 고딕"/>
      <family val="3"/>
      <charset val="129"/>
      <scheme val="minor"/>
    </font>
    <font>
      <b/>
      <sz val="12"/>
      <color rgb="FF000000"/>
      <name val="휴먼명조"/>
      <family val="3"/>
      <charset val="129"/>
    </font>
    <font>
      <b/>
      <sz val="12"/>
      <color rgb="FF000000"/>
      <name val="HCI Poppy"/>
      <family val="2"/>
    </font>
    <font>
      <sz val="11"/>
      <color indexed="8"/>
      <name val="맑은 고딕"/>
      <family val="3"/>
      <charset val="129"/>
    </font>
    <font>
      <sz val="14"/>
      <color indexed="8"/>
      <name val="맑은 고딕"/>
      <family val="3"/>
      <charset val="129"/>
    </font>
    <font>
      <sz val="18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20"/>
      <color indexed="8"/>
      <name val="HY견고딕"/>
      <family val="1"/>
      <charset val="129"/>
    </font>
    <font>
      <u/>
      <sz val="20"/>
      <color indexed="8"/>
      <name val="HY견고딕"/>
      <family val="1"/>
      <charset val="129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41" fontId="2" fillId="0" borderId="0" applyFon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2" fillId="0" borderId="0" xfId="2">
      <alignment vertical="center"/>
    </xf>
    <xf numFmtId="0" fontId="12" fillId="0" borderId="0" xfId="3" applyFont="1">
      <alignment vertical="center"/>
    </xf>
    <xf numFmtId="0" fontId="13" fillId="0" borderId="0" xfId="3" applyFont="1">
      <alignment vertical="center"/>
    </xf>
    <xf numFmtId="0" fontId="8" fillId="0" borderId="2" xfId="2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 wrapText="1"/>
    </xf>
    <xf numFmtId="176" fontId="7" fillId="0" borderId="2" xfId="2" applyNumberFormat="1" applyFont="1" applyBorder="1" applyAlignment="1">
      <alignment horizontal="center" vertical="center" wrapText="1"/>
    </xf>
    <xf numFmtId="3" fontId="7" fillId="0" borderId="2" xfId="2" applyNumberFormat="1" applyFont="1" applyBorder="1" applyAlignment="1">
      <alignment horizontal="center" vertical="center" wrapText="1"/>
    </xf>
    <xf numFmtId="177" fontId="2" fillId="0" borderId="2" xfId="2" applyNumberForma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2" xfId="2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/>
    </xf>
    <xf numFmtId="3" fontId="4" fillId="0" borderId="2" xfId="1" applyNumberFormat="1" applyFont="1" applyFill="1" applyBorder="1" applyAlignment="1">
      <alignment horizontal="center" vertical="center"/>
    </xf>
    <xf numFmtId="0" fontId="9" fillId="2" borderId="3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/>
    </xf>
    <xf numFmtId="0" fontId="9" fillId="2" borderId="3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/>
    </xf>
    <xf numFmtId="0" fontId="9" fillId="2" borderId="3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/>
    </xf>
    <xf numFmtId="0" fontId="9" fillId="2" borderId="3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/>
    </xf>
    <xf numFmtId="0" fontId="9" fillId="2" borderId="3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/>
    </xf>
    <xf numFmtId="0" fontId="9" fillId="2" borderId="3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/>
    </xf>
    <xf numFmtId="0" fontId="9" fillId="2" borderId="3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/>
    </xf>
    <xf numFmtId="0" fontId="9" fillId="2" borderId="3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/>
    </xf>
    <xf numFmtId="41" fontId="2" fillId="0" borderId="0" xfId="1" applyFont="1">
      <alignment vertical="center"/>
    </xf>
    <xf numFmtId="3" fontId="2" fillId="0" borderId="0" xfId="2" applyNumberFormat="1">
      <alignment vertical="center"/>
    </xf>
    <xf numFmtId="41" fontId="2" fillId="0" borderId="0" xfId="2" applyNumberFormat="1">
      <alignment vertical="center"/>
    </xf>
    <xf numFmtId="0" fontId="9" fillId="2" borderId="3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/>
    </xf>
    <xf numFmtId="0" fontId="9" fillId="2" borderId="1" xfId="2" applyFont="1" applyFill="1" applyBorder="1" applyAlignment="1">
      <alignment horizontal="center" vertical="center" wrapText="1"/>
    </xf>
    <xf numFmtId="0" fontId="9" fillId="2" borderId="3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/>
    </xf>
    <xf numFmtId="0" fontId="16" fillId="0" borderId="0" xfId="3" applyFont="1" applyAlignment="1">
      <alignment horizontal="center" vertical="center"/>
    </xf>
    <xf numFmtId="0" fontId="15" fillId="0" borderId="0" xfId="3" applyFont="1" applyAlignment="1">
      <alignment horizontal="center" vertical="center"/>
    </xf>
    <xf numFmtId="0" fontId="4" fillId="0" borderId="5" xfId="2" applyFont="1" applyFill="1" applyBorder="1" applyAlignment="1">
      <alignment horizontal="center" vertical="center"/>
    </xf>
    <xf numFmtId="0" fontId="4" fillId="0" borderId="6" xfId="2" applyFont="1" applyFill="1" applyBorder="1" applyAlignment="1">
      <alignment horizontal="center" vertical="center"/>
    </xf>
    <xf numFmtId="0" fontId="9" fillId="2" borderId="4" xfId="2" applyFont="1" applyFill="1" applyBorder="1" applyAlignment="1">
      <alignment horizontal="center" vertical="center" wrapText="1"/>
    </xf>
  </cellXfs>
  <cellStyles count="5">
    <cellStyle name="쉼표 [0]" xfId="1" builtinId="6"/>
    <cellStyle name="쉼표 [0] 2" xfId="4"/>
    <cellStyle name="표준" xfId="0" builtinId="0"/>
    <cellStyle name="표준 2" xfId="2"/>
    <cellStyle name="표준 2_2014 기관장 업무추진비 집행내역(3월)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zoomScale="74" zoomScaleNormal="74" workbookViewId="0">
      <selection activeCell="B17" sqref="B17"/>
    </sheetView>
  </sheetViews>
  <sheetFormatPr defaultRowHeight="16.5"/>
  <cols>
    <col min="1" max="1" width="12.25" style="1" customWidth="1"/>
    <col min="2" max="2" width="38.625" style="1" bestFit="1" customWidth="1"/>
    <col min="3" max="3" width="28" style="1" customWidth="1"/>
    <col min="4" max="4" width="19.625" style="1" customWidth="1"/>
    <col min="5" max="5" width="20.625" style="1" customWidth="1"/>
    <col min="6" max="6" width="21" style="1" customWidth="1"/>
    <col min="7" max="7" width="15.125" style="1" customWidth="1"/>
    <col min="8" max="8" width="28.875" style="1" customWidth="1"/>
    <col min="9" max="9" width="9" style="1"/>
    <col min="10" max="10" width="48.875" style="1" customWidth="1"/>
    <col min="11" max="16384" width="9" style="1"/>
  </cols>
  <sheetData>
    <row r="1" spans="1:8" ht="37.5" customHeight="1">
      <c r="C1" s="38" t="s">
        <v>36</v>
      </c>
      <c r="D1" s="39"/>
      <c r="E1" s="39"/>
      <c r="F1" s="39"/>
      <c r="G1" s="39"/>
    </row>
    <row r="2" spans="1:8" ht="30" customHeight="1">
      <c r="A2" s="3" t="s">
        <v>37</v>
      </c>
      <c r="B2" s="3"/>
    </row>
    <row r="3" spans="1:8" ht="30" customHeight="1">
      <c r="B3" s="2"/>
    </row>
    <row r="4" spans="1:8" ht="35.25" customHeight="1">
      <c r="A4" s="35" t="s">
        <v>10</v>
      </c>
      <c r="B4" s="35" t="s">
        <v>38</v>
      </c>
      <c r="C4" s="35"/>
      <c r="D4" s="35" t="s">
        <v>8</v>
      </c>
      <c r="E4" s="35" t="s">
        <v>7</v>
      </c>
      <c r="F4" s="35" t="s">
        <v>6</v>
      </c>
      <c r="G4" s="35" t="s">
        <v>5</v>
      </c>
      <c r="H4" s="35" t="s">
        <v>4</v>
      </c>
    </row>
    <row r="5" spans="1:8">
      <c r="A5" s="36"/>
      <c r="B5" s="16" t="s">
        <v>39</v>
      </c>
      <c r="C5" s="16" t="s">
        <v>2</v>
      </c>
      <c r="D5" s="36"/>
      <c r="E5" s="36"/>
      <c r="F5" s="36"/>
      <c r="G5" s="36"/>
      <c r="H5" s="36"/>
    </row>
    <row r="6" spans="1:8" ht="51" customHeight="1">
      <c r="A6" s="8">
        <v>43472</v>
      </c>
      <c r="B6" s="9" t="s">
        <v>12</v>
      </c>
      <c r="C6" s="10" t="s">
        <v>16</v>
      </c>
      <c r="D6" s="4" t="s">
        <v>20</v>
      </c>
      <c r="E6" s="5" t="s">
        <v>13</v>
      </c>
      <c r="F6" s="5" t="s">
        <v>14</v>
      </c>
      <c r="G6" s="6" t="s">
        <v>21</v>
      </c>
      <c r="H6" s="7">
        <v>229000</v>
      </c>
    </row>
    <row r="7" spans="1:8" ht="51" customHeight="1">
      <c r="A7" s="8">
        <v>43474</v>
      </c>
      <c r="B7" s="9" t="s">
        <v>12</v>
      </c>
      <c r="C7" s="10" t="s">
        <v>16</v>
      </c>
      <c r="D7" s="4" t="s">
        <v>23</v>
      </c>
      <c r="E7" s="5" t="s">
        <v>13</v>
      </c>
      <c r="F7" s="5" t="s">
        <v>14</v>
      </c>
      <c r="G7" s="6">
        <v>10</v>
      </c>
      <c r="H7" s="7">
        <v>300000</v>
      </c>
    </row>
    <row r="8" spans="1:8" ht="51" customHeight="1">
      <c r="A8" s="8">
        <v>43475</v>
      </c>
      <c r="B8" s="9" t="s">
        <v>12</v>
      </c>
      <c r="C8" s="10" t="s">
        <v>16</v>
      </c>
      <c r="D8" s="4" t="s">
        <v>40</v>
      </c>
      <c r="E8" s="5" t="s">
        <v>13</v>
      </c>
      <c r="F8" s="5" t="s">
        <v>14</v>
      </c>
      <c r="G8" s="6" t="s">
        <v>22</v>
      </c>
      <c r="H8" s="7">
        <v>200000</v>
      </c>
    </row>
    <row r="9" spans="1:8" ht="51" customHeight="1">
      <c r="A9" s="8">
        <v>43481</v>
      </c>
      <c r="B9" s="9" t="s">
        <v>12</v>
      </c>
      <c r="C9" s="10" t="s">
        <v>16</v>
      </c>
      <c r="D9" s="4" t="s">
        <v>17</v>
      </c>
      <c r="E9" s="5" t="s">
        <v>13</v>
      </c>
      <c r="F9" s="5" t="s">
        <v>14</v>
      </c>
      <c r="G9" s="6" t="s">
        <v>22</v>
      </c>
      <c r="H9" s="7">
        <v>200000</v>
      </c>
    </row>
    <row r="10" spans="1:8" ht="51" customHeight="1">
      <c r="A10" s="8">
        <v>43482</v>
      </c>
      <c r="B10" s="9" t="s">
        <v>12</v>
      </c>
      <c r="C10" s="10" t="s">
        <v>16</v>
      </c>
      <c r="D10" s="4" t="s">
        <v>19</v>
      </c>
      <c r="E10" s="5" t="s">
        <v>13</v>
      </c>
      <c r="F10" s="5" t="s">
        <v>14</v>
      </c>
      <c r="G10" s="6" t="s">
        <v>22</v>
      </c>
      <c r="H10" s="7">
        <v>200000</v>
      </c>
    </row>
    <row r="11" spans="1:8" ht="51" customHeight="1">
      <c r="A11" s="8">
        <v>43483</v>
      </c>
      <c r="B11" s="9" t="s">
        <v>24</v>
      </c>
      <c r="C11" s="10" t="s">
        <v>41</v>
      </c>
      <c r="D11" s="4" t="s">
        <v>30</v>
      </c>
      <c r="E11" s="5" t="s">
        <v>13</v>
      </c>
      <c r="F11" s="5" t="s">
        <v>14</v>
      </c>
      <c r="G11" s="6" t="s">
        <v>42</v>
      </c>
      <c r="H11" s="7">
        <v>325000</v>
      </c>
    </row>
    <row r="12" spans="1:8" ht="51" customHeight="1">
      <c r="A12" s="8">
        <v>43486</v>
      </c>
      <c r="B12" s="9" t="s">
        <v>24</v>
      </c>
      <c r="C12" s="10" t="s">
        <v>41</v>
      </c>
      <c r="D12" s="4" t="s">
        <v>25</v>
      </c>
      <c r="E12" s="5" t="s">
        <v>26</v>
      </c>
      <c r="F12" s="5" t="s">
        <v>14</v>
      </c>
      <c r="G12" s="6" t="s">
        <v>27</v>
      </c>
      <c r="H12" s="7">
        <v>72000</v>
      </c>
    </row>
    <row r="13" spans="1:8" ht="51" customHeight="1">
      <c r="A13" s="8">
        <v>43486</v>
      </c>
      <c r="B13" s="9" t="s">
        <v>24</v>
      </c>
      <c r="C13" s="10" t="s">
        <v>41</v>
      </c>
      <c r="D13" s="4" t="s">
        <v>29</v>
      </c>
      <c r="E13" s="5" t="s">
        <v>26</v>
      </c>
      <c r="F13" s="5" t="s">
        <v>14</v>
      </c>
      <c r="G13" s="6" t="s">
        <v>18</v>
      </c>
      <c r="H13" s="7">
        <v>176000</v>
      </c>
    </row>
    <row r="14" spans="1:8" ht="51" customHeight="1">
      <c r="A14" s="8">
        <v>43487</v>
      </c>
      <c r="B14" s="9" t="s">
        <v>24</v>
      </c>
      <c r="C14" s="10" t="s">
        <v>41</v>
      </c>
      <c r="D14" s="4" t="s">
        <v>28</v>
      </c>
      <c r="E14" s="5" t="s">
        <v>26</v>
      </c>
      <c r="F14" s="5" t="s">
        <v>14</v>
      </c>
      <c r="G14" s="6" t="s">
        <v>43</v>
      </c>
      <c r="H14" s="7">
        <v>20000</v>
      </c>
    </row>
    <row r="15" spans="1:8" ht="51" customHeight="1">
      <c r="A15" s="8">
        <v>43493</v>
      </c>
      <c r="B15" s="9" t="s">
        <v>12</v>
      </c>
      <c r="C15" s="10" t="s">
        <v>16</v>
      </c>
      <c r="D15" s="4" t="s">
        <v>15</v>
      </c>
      <c r="E15" s="5" t="s">
        <v>13</v>
      </c>
      <c r="F15" s="5" t="s">
        <v>14</v>
      </c>
      <c r="G15" s="6">
        <v>20</v>
      </c>
      <c r="H15" s="7">
        <v>640000</v>
      </c>
    </row>
    <row r="16" spans="1:8" ht="37.5" customHeight="1">
      <c r="A16" s="11"/>
      <c r="B16" s="12" t="s">
        <v>44</v>
      </c>
      <c r="C16" s="12" t="str">
        <f>COUNTA(C15:C15)&amp;"건"</f>
        <v>1건</v>
      </c>
      <c r="D16" s="37" t="s">
        <v>45</v>
      </c>
      <c r="E16" s="37"/>
      <c r="F16" s="12" t="s">
        <v>31</v>
      </c>
      <c r="G16" s="17" t="s">
        <v>45</v>
      </c>
      <c r="H16" s="13">
        <f>SUM(H6:H15)</f>
        <v>2362000</v>
      </c>
    </row>
    <row r="17" ht="24.75" customHeight="1"/>
    <row r="18" ht="33.75" customHeight="1"/>
  </sheetData>
  <mergeCells count="9">
    <mergeCell ref="H4:H5"/>
    <mergeCell ref="D16:E16"/>
    <mergeCell ref="C1:G1"/>
    <mergeCell ref="A4:A5"/>
    <mergeCell ref="B4:C4"/>
    <mergeCell ref="D4:D5"/>
    <mergeCell ref="E4:E5"/>
    <mergeCell ref="F4:F5"/>
    <mergeCell ref="G4:G5"/>
  </mergeCells>
  <phoneticPr fontId="3" type="noConversion"/>
  <dataValidations count="3">
    <dataValidation type="list" allowBlank="1" showInputMessage="1" showErrorMessage="1" sqref="F6:F15">
      <formula1>"카드, 현금"</formula1>
    </dataValidation>
    <dataValidation type="list" allowBlank="1" showInputMessage="1" showErrorMessage="1" sqref="E6:E15">
      <formula1>"정부기관 업무관계자,내부임직원, 대외기관 업무관계자, 기타 업무관계자"</formula1>
    </dataValidation>
    <dataValidation type="list" allowBlank="1" showInputMessage="1" showErrorMessage="1" sqref="B6:B15">
      <formula1>"주요정책 추진관련 회의∙행사 ,대민∙대유관기관 업무협의 및 간담회, 내부회의(협의)및 직원격려 "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"/>
  <sheetViews>
    <sheetView zoomScale="74" zoomScaleNormal="74" workbookViewId="0">
      <selection activeCell="B34" sqref="B34"/>
    </sheetView>
  </sheetViews>
  <sheetFormatPr defaultRowHeight="16.5"/>
  <cols>
    <col min="1" max="1" width="12.25" style="1" customWidth="1"/>
    <col min="2" max="2" width="38.625" style="1" bestFit="1" customWidth="1"/>
    <col min="3" max="3" width="28" style="1" customWidth="1"/>
    <col min="4" max="4" width="19.625" style="1" customWidth="1"/>
    <col min="5" max="5" width="20.625" style="1" customWidth="1"/>
    <col min="6" max="6" width="21" style="1" customWidth="1"/>
    <col min="7" max="7" width="15.125" style="1" customWidth="1"/>
    <col min="8" max="8" width="28.875" style="1" customWidth="1"/>
    <col min="9" max="9" width="9" style="1"/>
    <col min="10" max="10" width="48.875" style="1" customWidth="1"/>
    <col min="11" max="16384" width="9" style="1"/>
  </cols>
  <sheetData>
    <row r="1" spans="1:8" ht="37.5" customHeight="1">
      <c r="C1" s="38" t="s">
        <v>32</v>
      </c>
      <c r="D1" s="39"/>
      <c r="E1" s="39"/>
      <c r="F1" s="39"/>
      <c r="G1" s="39"/>
    </row>
    <row r="2" spans="1:8" ht="30" customHeight="1">
      <c r="A2" s="3" t="s">
        <v>11</v>
      </c>
      <c r="B2" s="3"/>
    </row>
    <row r="3" spans="1:8" ht="30" customHeight="1">
      <c r="B3" s="2"/>
    </row>
    <row r="4" spans="1:8" ht="35.25" customHeight="1">
      <c r="A4" s="35" t="s">
        <v>10</v>
      </c>
      <c r="B4" s="35" t="s">
        <v>9</v>
      </c>
      <c r="C4" s="35"/>
      <c r="D4" s="35" t="s">
        <v>8</v>
      </c>
      <c r="E4" s="35" t="s">
        <v>7</v>
      </c>
      <c r="F4" s="35" t="s">
        <v>6</v>
      </c>
      <c r="G4" s="35" t="s">
        <v>5</v>
      </c>
      <c r="H4" s="35" t="s">
        <v>4</v>
      </c>
    </row>
    <row r="5" spans="1:8">
      <c r="A5" s="36"/>
      <c r="B5" s="14" t="s">
        <v>3</v>
      </c>
      <c r="C5" s="14" t="s">
        <v>2</v>
      </c>
      <c r="D5" s="36"/>
      <c r="E5" s="36"/>
      <c r="F5" s="36"/>
      <c r="G5" s="36"/>
      <c r="H5" s="36"/>
    </row>
    <row r="6" spans="1:8" ht="51" customHeight="1">
      <c r="A6" s="8">
        <v>43522</v>
      </c>
      <c r="B6" s="9" t="s">
        <v>12</v>
      </c>
      <c r="C6" s="10" t="s">
        <v>16</v>
      </c>
      <c r="D6" s="4" t="s">
        <v>33</v>
      </c>
      <c r="E6" s="5" t="s">
        <v>13</v>
      </c>
      <c r="F6" s="5" t="s">
        <v>14</v>
      </c>
      <c r="G6" s="6" t="s">
        <v>34</v>
      </c>
      <c r="H6" s="7">
        <v>322000</v>
      </c>
    </row>
    <row r="7" spans="1:8" ht="37.5" customHeight="1">
      <c r="A7" s="11"/>
      <c r="B7" s="12" t="s">
        <v>1</v>
      </c>
      <c r="C7" s="12" t="str">
        <f>COUNTA(#REF!)&amp;"건"</f>
        <v>1건</v>
      </c>
      <c r="D7" s="37" t="s">
        <v>0</v>
      </c>
      <c r="E7" s="37"/>
      <c r="F7" s="12" t="s">
        <v>35</v>
      </c>
      <c r="G7" s="15" t="s">
        <v>0</v>
      </c>
      <c r="H7" s="13">
        <f>SUM(H6:H6)</f>
        <v>322000</v>
      </c>
    </row>
    <row r="8" spans="1:8" ht="24.75" customHeight="1"/>
    <row r="9" spans="1:8" ht="33.75" customHeight="1"/>
  </sheetData>
  <mergeCells count="9">
    <mergeCell ref="H4:H5"/>
    <mergeCell ref="D7:E7"/>
    <mergeCell ref="C1:G1"/>
    <mergeCell ref="A4:A5"/>
    <mergeCell ref="B4:C4"/>
    <mergeCell ref="D4:D5"/>
    <mergeCell ref="E4:E5"/>
    <mergeCell ref="F4:F5"/>
    <mergeCell ref="G4:G5"/>
  </mergeCells>
  <phoneticPr fontId="3" type="noConversion"/>
  <dataValidations count="3">
    <dataValidation type="list" allowBlank="1" showInputMessage="1" showErrorMessage="1" sqref="B6">
      <formula1>"주요정책 추진관련 회의∙행사 ,대민∙대유관기관 업무협의 및 간담회, 내부회의(협의)및 직원격려 "</formula1>
    </dataValidation>
    <dataValidation type="list" allowBlank="1" showInputMessage="1" showErrorMessage="1" sqref="E6">
      <formula1>"정부기관 업무관계자,내부임직원, 대외기관 업무관계자, 기타 업무관계자"</formula1>
    </dataValidation>
    <dataValidation type="list" allowBlank="1" showInputMessage="1" showErrorMessage="1" sqref="F6">
      <formula1>"카드, 현금"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"/>
  <sheetViews>
    <sheetView zoomScale="74" zoomScaleNormal="74" workbookViewId="0">
      <selection activeCell="D10" sqref="D10"/>
    </sheetView>
  </sheetViews>
  <sheetFormatPr defaultRowHeight="16.5"/>
  <cols>
    <col min="1" max="1" width="12.25" style="1" customWidth="1"/>
    <col min="2" max="2" width="38.625" style="1" bestFit="1" customWidth="1"/>
    <col min="3" max="3" width="28" style="1" customWidth="1"/>
    <col min="4" max="4" width="19.625" style="1" customWidth="1"/>
    <col min="5" max="5" width="20.625" style="1" customWidth="1"/>
    <col min="6" max="6" width="21" style="1" customWidth="1"/>
    <col min="7" max="7" width="15.125" style="1" customWidth="1"/>
    <col min="8" max="8" width="28.875" style="1" customWidth="1"/>
    <col min="9" max="9" width="9" style="1"/>
    <col min="10" max="10" width="48.875" style="1" customWidth="1"/>
    <col min="11" max="16384" width="9" style="1"/>
  </cols>
  <sheetData>
    <row r="1" spans="1:8" ht="37.5" customHeight="1">
      <c r="C1" s="38" t="s">
        <v>46</v>
      </c>
      <c r="D1" s="39"/>
      <c r="E1" s="39"/>
      <c r="F1" s="39"/>
      <c r="G1" s="39"/>
    </row>
    <row r="2" spans="1:8" ht="30" customHeight="1">
      <c r="A2" s="3" t="s">
        <v>11</v>
      </c>
      <c r="B2" s="3"/>
    </row>
    <row r="3" spans="1:8" ht="30" customHeight="1">
      <c r="B3" s="2"/>
    </row>
    <row r="4" spans="1:8" ht="35.25" customHeight="1">
      <c r="A4" s="35" t="s">
        <v>10</v>
      </c>
      <c r="B4" s="35" t="s">
        <v>9</v>
      </c>
      <c r="C4" s="35"/>
      <c r="D4" s="35" t="s">
        <v>8</v>
      </c>
      <c r="E4" s="35" t="s">
        <v>7</v>
      </c>
      <c r="F4" s="35" t="s">
        <v>6</v>
      </c>
      <c r="G4" s="35" t="s">
        <v>5</v>
      </c>
      <c r="H4" s="35" t="s">
        <v>4</v>
      </c>
    </row>
    <row r="5" spans="1:8">
      <c r="A5" s="36"/>
      <c r="B5" s="18" t="s">
        <v>3</v>
      </c>
      <c r="C5" s="18" t="s">
        <v>2</v>
      </c>
      <c r="D5" s="36"/>
      <c r="E5" s="36"/>
      <c r="F5" s="36"/>
      <c r="G5" s="36"/>
      <c r="H5" s="36"/>
    </row>
    <row r="6" spans="1:8" ht="51" customHeight="1">
      <c r="A6" s="8">
        <v>43535</v>
      </c>
      <c r="B6" s="9" t="s">
        <v>12</v>
      </c>
      <c r="C6" s="10" t="s">
        <v>47</v>
      </c>
      <c r="D6" s="4" t="s">
        <v>33</v>
      </c>
      <c r="E6" s="5" t="s">
        <v>13</v>
      </c>
      <c r="F6" s="5" t="s">
        <v>14</v>
      </c>
      <c r="G6" s="6">
        <v>6</v>
      </c>
      <c r="H6" s="7">
        <v>205000</v>
      </c>
    </row>
    <row r="7" spans="1:8" ht="51" customHeight="1">
      <c r="A7" s="8">
        <v>43543</v>
      </c>
      <c r="B7" s="9" t="s">
        <v>24</v>
      </c>
      <c r="C7" s="10" t="s">
        <v>48</v>
      </c>
      <c r="D7" s="4" t="s">
        <v>49</v>
      </c>
      <c r="E7" s="5" t="s">
        <v>26</v>
      </c>
      <c r="F7" s="5" t="s">
        <v>14</v>
      </c>
      <c r="G7" s="6" t="s">
        <v>50</v>
      </c>
      <c r="H7" s="7">
        <v>17500</v>
      </c>
    </row>
    <row r="8" spans="1:8" ht="51" customHeight="1">
      <c r="A8" s="8">
        <v>43543</v>
      </c>
      <c r="B8" s="9" t="s">
        <v>24</v>
      </c>
      <c r="C8" s="10" t="s">
        <v>48</v>
      </c>
      <c r="D8" s="4" t="s">
        <v>51</v>
      </c>
      <c r="E8" s="5" t="s">
        <v>26</v>
      </c>
      <c r="F8" s="5" t="s">
        <v>14</v>
      </c>
      <c r="G8" s="6" t="s">
        <v>52</v>
      </c>
      <c r="H8" s="7">
        <v>50000</v>
      </c>
    </row>
    <row r="9" spans="1:8" ht="51" customHeight="1">
      <c r="A9" s="8">
        <v>43545</v>
      </c>
      <c r="B9" s="9" t="s">
        <v>12</v>
      </c>
      <c r="C9" s="10" t="s">
        <v>47</v>
      </c>
      <c r="D9" s="4" t="s">
        <v>53</v>
      </c>
      <c r="E9" s="5" t="s">
        <v>13</v>
      </c>
      <c r="F9" s="5" t="s">
        <v>14</v>
      </c>
      <c r="G9" s="6" t="s">
        <v>54</v>
      </c>
      <c r="H9" s="7">
        <v>185000</v>
      </c>
    </row>
    <row r="10" spans="1:8" ht="51" customHeight="1">
      <c r="A10" s="8">
        <v>43550</v>
      </c>
      <c r="B10" s="9" t="s">
        <v>12</v>
      </c>
      <c r="C10" s="10" t="s">
        <v>47</v>
      </c>
      <c r="D10" s="4" t="s">
        <v>55</v>
      </c>
      <c r="E10" s="5" t="s">
        <v>13</v>
      </c>
      <c r="F10" s="5" t="s">
        <v>14</v>
      </c>
      <c r="G10" s="6" t="s">
        <v>56</v>
      </c>
      <c r="H10" s="7">
        <v>200000</v>
      </c>
    </row>
    <row r="11" spans="1:8" ht="51" customHeight="1">
      <c r="A11" s="8">
        <v>43551</v>
      </c>
      <c r="B11" s="9" t="s">
        <v>12</v>
      </c>
      <c r="C11" s="10" t="s">
        <v>47</v>
      </c>
      <c r="D11" s="4" t="s">
        <v>53</v>
      </c>
      <c r="E11" s="5" t="s">
        <v>13</v>
      </c>
      <c r="F11" s="5" t="s">
        <v>14</v>
      </c>
      <c r="G11" s="6" t="s">
        <v>56</v>
      </c>
      <c r="H11" s="7">
        <v>280000</v>
      </c>
    </row>
    <row r="12" spans="1:8" ht="51" customHeight="1">
      <c r="A12" s="8">
        <v>43552</v>
      </c>
      <c r="B12" s="9" t="s">
        <v>12</v>
      </c>
      <c r="C12" s="10" t="s">
        <v>47</v>
      </c>
      <c r="D12" s="4" t="s">
        <v>33</v>
      </c>
      <c r="E12" s="5" t="s">
        <v>13</v>
      </c>
      <c r="F12" s="5" t="s">
        <v>14</v>
      </c>
      <c r="G12" s="6" t="s">
        <v>56</v>
      </c>
      <c r="H12" s="7">
        <v>232000</v>
      </c>
    </row>
    <row r="13" spans="1:8" ht="51" customHeight="1">
      <c r="A13" s="8">
        <v>43553</v>
      </c>
      <c r="B13" s="9" t="s">
        <v>12</v>
      </c>
      <c r="C13" s="10" t="s">
        <v>47</v>
      </c>
      <c r="D13" s="4" t="s">
        <v>57</v>
      </c>
      <c r="E13" s="5" t="s">
        <v>13</v>
      </c>
      <c r="F13" s="5" t="s">
        <v>14</v>
      </c>
      <c r="G13" s="6" t="s">
        <v>58</v>
      </c>
      <c r="H13" s="7">
        <v>70000</v>
      </c>
    </row>
    <row r="14" spans="1:8" ht="37.5" customHeight="1">
      <c r="A14" s="11"/>
      <c r="B14" s="12" t="s">
        <v>1</v>
      </c>
      <c r="C14" s="12" t="str">
        <f>COUNTA(C6:C13)&amp;"건"</f>
        <v>8건</v>
      </c>
      <c r="D14" s="37" t="s">
        <v>0</v>
      </c>
      <c r="E14" s="37"/>
      <c r="F14" s="12" t="s">
        <v>59</v>
      </c>
      <c r="G14" s="19" t="s">
        <v>0</v>
      </c>
      <c r="H14" s="13">
        <f>SUM(H6:H13)</f>
        <v>1239500</v>
      </c>
    </row>
    <row r="15" spans="1:8" ht="24.75" customHeight="1"/>
    <row r="16" spans="1:8" ht="33.75" customHeight="1"/>
  </sheetData>
  <mergeCells count="9">
    <mergeCell ref="H4:H5"/>
    <mergeCell ref="D14:E14"/>
    <mergeCell ref="C1:G1"/>
    <mergeCell ref="A4:A5"/>
    <mergeCell ref="B4:C4"/>
    <mergeCell ref="D4:D5"/>
    <mergeCell ref="E4:E5"/>
    <mergeCell ref="F4:F5"/>
    <mergeCell ref="G4:G5"/>
  </mergeCells>
  <phoneticPr fontId="3" type="noConversion"/>
  <dataValidations count="3">
    <dataValidation type="list" allowBlank="1" showInputMessage="1" showErrorMessage="1" sqref="F6:F13">
      <formula1>"카드, 현금"</formula1>
    </dataValidation>
    <dataValidation type="list" allowBlank="1" showInputMessage="1" showErrorMessage="1" sqref="E6:E13">
      <formula1>"정부기관 업무관계자,내부임직원, 대외기관 업무관계자, 기타 업무관계자"</formula1>
    </dataValidation>
    <dataValidation type="list" allowBlank="1" showInputMessage="1" showErrorMessage="1" sqref="B6:B13">
      <formula1>"주요정책 추진관련 회의∙행사 ,대민∙대유관기관 업무협의 및 간담회, 내부회의(협의)및 직원격려 "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"/>
  <sheetViews>
    <sheetView zoomScale="74" zoomScaleNormal="74" workbookViewId="0">
      <selection activeCell="J11" sqref="J11"/>
    </sheetView>
  </sheetViews>
  <sheetFormatPr defaultRowHeight="16.5"/>
  <cols>
    <col min="1" max="1" width="12.25" style="1" customWidth="1"/>
    <col min="2" max="2" width="38.625" style="1" bestFit="1" customWidth="1"/>
    <col min="3" max="3" width="28" style="1" customWidth="1"/>
    <col min="4" max="4" width="19.625" style="1" customWidth="1"/>
    <col min="5" max="5" width="20.625" style="1" customWidth="1"/>
    <col min="6" max="6" width="21" style="1" customWidth="1"/>
    <col min="7" max="7" width="15.125" style="1" customWidth="1"/>
    <col min="8" max="8" width="28.875" style="1" customWidth="1"/>
    <col min="9" max="9" width="9" style="1"/>
    <col min="10" max="10" width="48.875" style="1" customWidth="1"/>
    <col min="11" max="16384" width="9" style="1"/>
  </cols>
  <sheetData>
    <row r="1" spans="1:8" ht="37.5" customHeight="1">
      <c r="C1" s="38" t="s">
        <v>60</v>
      </c>
      <c r="D1" s="39"/>
      <c r="E1" s="39"/>
      <c r="F1" s="39"/>
      <c r="G1" s="39"/>
    </row>
    <row r="2" spans="1:8" ht="30" customHeight="1">
      <c r="A2" s="3" t="s">
        <v>11</v>
      </c>
      <c r="B2" s="3"/>
    </row>
    <row r="3" spans="1:8" ht="30" customHeight="1">
      <c r="B3" s="2"/>
    </row>
    <row r="4" spans="1:8" ht="35.25" customHeight="1">
      <c r="A4" s="35" t="s">
        <v>10</v>
      </c>
      <c r="B4" s="35" t="s">
        <v>9</v>
      </c>
      <c r="C4" s="35"/>
      <c r="D4" s="35" t="s">
        <v>8</v>
      </c>
      <c r="E4" s="35" t="s">
        <v>7</v>
      </c>
      <c r="F4" s="35" t="s">
        <v>6</v>
      </c>
      <c r="G4" s="35" t="s">
        <v>5</v>
      </c>
      <c r="H4" s="35" t="s">
        <v>4</v>
      </c>
    </row>
    <row r="5" spans="1:8">
      <c r="A5" s="36"/>
      <c r="B5" s="20" t="s">
        <v>3</v>
      </c>
      <c r="C5" s="20" t="s">
        <v>2</v>
      </c>
      <c r="D5" s="36"/>
      <c r="E5" s="36"/>
      <c r="F5" s="36"/>
      <c r="G5" s="36"/>
      <c r="H5" s="36"/>
    </row>
    <row r="6" spans="1:8" ht="51" customHeight="1">
      <c r="A6" s="8">
        <v>43557</v>
      </c>
      <c r="B6" s="9" t="s">
        <v>12</v>
      </c>
      <c r="C6" s="10" t="s">
        <v>16</v>
      </c>
      <c r="D6" s="4" t="s">
        <v>33</v>
      </c>
      <c r="E6" s="5" t="s">
        <v>13</v>
      </c>
      <c r="F6" s="5" t="s">
        <v>14</v>
      </c>
      <c r="G6" s="6" t="s">
        <v>34</v>
      </c>
      <c r="H6" s="7">
        <v>250000</v>
      </c>
    </row>
    <row r="7" spans="1:8" ht="51" customHeight="1">
      <c r="A7" s="8">
        <v>43573</v>
      </c>
      <c r="B7" s="9" t="s">
        <v>12</v>
      </c>
      <c r="C7" s="10" t="s">
        <v>16</v>
      </c>
      <c r="D7" s="4" t="s">
        <v>61</v>
      </c>
      <c r="E7" s="5" t="s">
        <v>13</v>
      </c>
      <c r="F7" s="5" t="s">
        <v>14</v>
      </c>
      <c r="G7" s="6" t="s">
        <v>62</v>
      </c>
      <c r="H7" s="7">
        <v>372000</v>
      </c>
    </row>
    <row r="8" spans="1:8" ht="37.5" customHeight="1">
      <c r="A8" s="11"/>
      <c r="B8" s="12" t="s">
        <v>1</v>
      </c>
      <c r="C8" s="12" t="str">
        <f>COUNTA(C6:C7)&amp;"건"</f>
        <v>2건</v>
      </c>
      <c r="D8" s="37" t="s">
        <v>0</v>
      </c>
      <c r="E8" s="37"/>
      <c r="F8" s="12" t="s">
        <v>63</v>
      </c>
      <c r="G8" s="21" t="s">
        <v>0</v>
      </c>
      <c r="H8" s="13">
        <f>SUM(H6:H7)</f>
        <v>622000</v>
      </c>
    </row>
    <row r="9" spans="1:8" ht="24.75" customHeight="1"/>
    <row r="10" spans="1:8" ht="33.75" customHeight="1"/>
  </sheetData>
  <mergeCells count="9">
    <mergeCell ref="H4:H5"/>
    <mergeCell ref="D8:E8"/>
    <mergeCell ref="C1:G1"/>
    <mergeCell ref="A4:A5"/>
    <mergeCell ref="B4:C4"/>
    <mergeCell ref="D4:D5"/>
    <mergeCell ref="E4:E5"/>
    <mergeCell ref="F4:F5"/>
    <mergeCell ref="G4:G5"/>
  </mergeCells>
  <phoneticPr fontId="3" type="noConversion"/>
  <dataValidations count="3">
    <dataValidation type="list" allowBlank="1" showInputMessage="1" showErrorMessage="1" sqref="B6:B7">
      <formula1>"주요정책 추진관련 회의∙행사 ,대민∙대유관기관 업무협의 및 간담회, 내부회의(협의)및 직원격려 "</formula1>
    </dataValidation>
    <dataValidation type="list" allowBlank="1" showInputMessage="1" showErrorMessage="1" sqref="E6:E7">
      <formula1>"정부기관 업무관계자,내부임직원, 대외기관 업무관계자, 기타 업무관계자"</formula1>
    </dataValidation>
    <dataValidation type="list" allowBlank="1" showInputMessage="1" showErrorMessage="1" sqref="F6:F7">
      <formula1>"카드, 현금"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zoomScale="74" zoomScaleNormal="74" workbookViewId="0">
      <selection activeCell="J21" sqref="J21"/>
    </sheetView>
  </sheetViews>
  <sheetFormatPr defaultRowHeight="16.5"/>
  <cols>
    <col min="1" max="1" width="12.25" style="1" customWidth="1"/>
    <col min="2" max="2" width="38.625" style="1" bestFit="1" customWidth="1"/>
    <col min="3" max="3" width="28" style="1" customWidth="1"/>
    <col min="4" max="4" width="19.625" style="1" customWidth="1"/>
    <col min="5" max="5" width="20.625" style="1" customWidth="1"/>
    <col min="6" max="6" width="21" style="1" customWidth="1"/>
    <col min="7" max="7" width="15.125" style="1" customWidth="1"/>
    <col min="8" max="8" width="28.875" style="1" customWidth="1"/>
    <col min="9" max="9" width="9" style="1"/>
    <col min="10" max="10" width="48.875" style="1" customWidth="1"/>
    <col min="11" max="16384" width="9" style="1"/>
  </cols>
  <sheetData>
    <row r="1" spans="1:8" ht="37.5" customHeight="1">
      <c r="C1" s="38" t="s">
        <v>64</v>
      </c>
      <c r="D1" s="39"/>
      <c r="E1" s="39"/>
      <c r="F1" s="39"/>
      <c r="G1" s="39"/>
    </row>
    <row r="2" spans="1:8" ht="30" customHeight="1">
      <c r="A2" s="3" t="s">
        <v>11</v>
      </c>
      <c r="B2" s="3"/>
    </row>
    <row r="3" spans="1:8" ht="30" customHeight="1">
      <c r="B3" s="2"/>
    </row>
    <row r="4" spans="1:8" ht="35.25" customHeight="1">
      <c r="A4" s="35" t="s">
        <v>10</v>
      </c>
      <c r="B4" s="35" t="s">
        <v>9</v>
      </c>
      <c r="C4" s="35"/>
      <c r="D4" s="35" t="s">
        <v>8</v>
      </c>
      <c r="E4" s="35" t="s">
        <v>7</v>
      </c>
      <c r="F4" s="35" t="s">
        <v>6</v>
      </c>
      <c r="G4" s="35" t="s">
        <v>5</v>
      </c>
      <c r="H4" s="35" t="s">
        <v>4</v>
      </c>
    </row>
    <row r="5" spans="1:8">
      <c r="A5" s="36"/>
      <c r="B5" s="22" t="s">
        <v>3</v>
      </c>
      <c r="C5" s="22" t="s">
        <v>2</v>
      </c>
      <c r="D5" s="36"/>
      <c r="E5" s="36"/>
      <c r="F5" s="36"/>
      <c r="G5" s="36"/>
      <c r="H5" s="36"/>
    </row>
    <row r="6" spans="1:8" ht="51" customHeight="1">
      <c r="A6" s="8">
        <v>43599</v>
      </c>
      <c r="B6" s="9" t="s">
        <v>24</v>
      </c>
      <c r="C6" s="10" t="s">
        <v>69</v>
      </c>
      <c r="D6" s="4" t="s">
        <v>73</v>
      </c>
      <c r="E6" s="5" t="s">
        <v>71</v>
      </c>
      <c r="F6" s="5" t="s">
        <v>70</v>
      </c>
      <c r="G6" s="6" t="s">
        <v>73</v>
      </c>
      <c r="H6" s="7">
        <v>100000</v>
      </c>
    </row>
    <row r="7" spans="1:8" ht="51" customHeight="1">
      <c r="A7" s="8">
        <v>43605</v>
      </c>
      <c r="B7" s="9" t="s">
        <v>24</v>
      </c>
      <c r="C7" s="10" t="s">
        <v>41</v>
      </c>
      <c r="D7" s="4" t="s">
        <v>65</v>
      </c>
      <c r="E7" s="5" t="s">
        <v>26</v>
      </c>
      <c r="F7" s="5" t="s">
        <v>14</v>
      </c>
      <c r="G7" s="6">
        <v>1</v>
      </c>
      <c r="H7" s="7">
        <v>50000</v>
      </c>
    </row>
    <row r="8" spans="1:8" ht="51" customHeight="1">
      <c r="A8" s="8">
        <v>43612</v>
      </c>
      <c r="B8" s="9" t="s">
        <v>12</v>
      </c>
      <c r="C8" s="10" t="s">
        <v>16</v>
      </c>
      <c r="D8" s="4" t="s">
        <v>66</v>
      </c>
      <c r="E8" s="5" t="s">
        <v>13</v>
      </c>
      <c r="F8" s="5" t="s">
        <v>14</v>
      </c>
      <c r="G8" s="6" t="s">
        <v>34</v>
      </c>
      <c r="H8" s="7">
        <v>303000</v>
      </c>
    </row>
    <row r="9" spans="1:8" ht="51" customHeight="1">
      <c r="A9" s="8">
        <v>43615</v>
      </c>
      <c r="B9" s="9" t="s">
        <v>12</v>
      </c>
      <c r="C9" s="10" t="s">
        <v>16</v>
      </c>
      <c r="D9" s="4" t="s">
        <v>67</v>
      </c>
      <c r="E9" s="5" t="s">
        <v>13</v>
      </c>
      <c r="F9" s="5" t="s">
        <v>14</v>
      </c>
      <c r="G9" s="6" t="s">
        <v>68</v>
      </c>
      <c r="H9" s="7">
        <v>573000</v>
      </c>
    </row>
    <row r="10" spans="1:8" ht="37.5" customHeight="1">
      <c r="A10" s="11"/>
      <c r="B10" s="12" t="s">
        <v>1</v>
      </c>
      <c r="C10" s="12" t="str">
        <f>COUNTA(C6:C9)&amp;"건"</f>
        <v>4건</v>
      </c>
      <c r="D10" s="37" t="s">
        <v>0</v>
      </c>
      <c r="E10" s="37"/>
      <c r="F10" s="12" t="s">
        <v>72</v>
      </c>
      <c r="G10" s="23" t="s">
        <v>0</v>
      </c>
      <c r="H10" s="13">
        <f>SUM(H6:H9)</f>
        <v>1026000</v>
      </c>
    </row>
    <row r="11" spans="1:8" ht="24.75" customHeight="1"/>
    <row r="12" spans="1:8" ht="33.75" customHeight="1"/>
  </sheetData>
  <mergeCells count="9">
    <mergeCell ref="H4:H5"/>
    <mergeCell ref="D10:E10"/>
    <mergeCell ref="C1:G1"/>
    <mergeCell ref="A4:A5"/>
    <mergeCell ref="B4:C4"/>
    <mergeCell ref="D4:D5"/>
    <mergeCell ref="E4:E5"/>
    <mergeCell ref="F4:F5"/>
    <mergeCell ref="G4:G5"/>
  </mergeCells>
  <phoneticPr fontId="3" type="noConversion"/>
  <dataValidations count="3">
    <dataValidation type="list" allowBlank="1" showInputMessage="1" showErrorMessage="1" sqref="F6:F9">
      <formula1>"카드, 현금"</formula1>
    </dataValidation>
    <dataValidation type="list" allowBlank="1" showInputMessage="1" showErrorMessage="1" sqref="E6:E9">
      <formula1>"정부기관 업무관계자,내부임직원, 대외기관 업무관계자, 기타 업무관계자"</formula1>
    </dataValidation>
    <dataValidation type="list" allowBlank="1" showInputMessage="1" showErrorMessage="1" sqref="B6:B9">
      <formula1>"주요정책 추진관련 회의∙행사 ,대민∙대유관기관 업무협의 및 간담회, 내부회의(협의)및 직원격려 "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zoomScale="74" zoomScaleNormal="74" workbookViewId="0">
      <selection activeCell="D10" sqref="D10"/>
    </sheetView>
  </sheetViews>
  <sheetFormatPr defaultRowHeight="16.5"/>
  <cols>
    <col min="1" max="1" width="12.25" style="1" customWidth="1"/>
    <col min="2" max="2" width="38.625" style="1" bestFit="1" customWidth="1"/>
    <col min="3" max="3" width="28" style="1" customWidth="1"/>
    <col min="4" max="4" width="19.625" style="1" customWidth="1"/>
    <col min="5" max="5" width="20.625" style="1" customWidth="1"/>
    <col min="6" max="6" width="21" style="1" customWidth="1"/>
    <col min="7" max="7" width="15.125" style="1" customWidth="1"/>
    <col min="8" max="8" width="28.875" style="1" customWidth="1"/>
    <col min="9" max="9" width="9" style="1"/>
    <col min="10" max="10" width="48.875" style="1" customWidth="1"/>
    <col min="11" max="16384" width="9" style="1"/>
  </cols>
  <sheetData>
    <row r="1" spans="1:8" ht="37.5" customHeight="1">
      <c r="C1" s="38" t="s">
        <v>74</v>
      </c>
      <c r="D1" s="39"/>
      <c r="E1" s="39"/>
      <c r="F1" s="39"/>
      <c r="G1" s="39"/>
    </row>
    <row r="2" spans="1:8" ht="30" customHeight="1">
      <c r="A2" s="3" t="s">
        <v>11</v>
      </c>
      <c r="B2" s="3"/>
    </row>
    <row r="3" spans="1:8" ht="30" customHeight="1">
      <c r="B3" s="2"/>
    </row>
    <row r="4" spans="1:8" ht="35.25" customHeight="1">
      <c r="A4" s="35" t="s">
        <v>10</v>
      </c>
      <c r="B4" s="35" t="s">
        <v>9</v>
      </c>
      <c r="C4" s="35"/>
      <c r="D4" s="35" t="s">
        <v>8</v>
      </c>
      <c r="E4" s="35" t="s">
        <v>7</v>
      </c>
      <c r="F4" s="35" t="s">
        <v>6</v>
      </c>
      <c r="G4" s="35" t="s">
        <v>5</v>
      </c>
      <c r="H4" s="35" t="s">
        <v>4</v>
      </c>
    </row>
    <row r="5" spans="1:8">
      <c r="A5" s="36"/>
      <c r="B5" s="24" t="s">
        <v>3</v>
      </c>
      <c r="C5" s="24" t="s">
        <v>2</v>
      </c>
      <c r="D5" s="36"/>
      <c r="E5" s="36"/>
      <c r="F5" s="36"/>
      <c r="G5" s="36"/>
      <c r="H5" s="36"/>
    </row>
    <row r="6" spans="1:8" ht="51" customHeight="1">
      <c r="A6" s="8">
        <v>43628</v>
      </c>
      <c r="B6" s="9" t="s">
        <v>12</v>
      </c>
      <c r="C6" s="10" t="s">
        <v>41</v>
      </c>
      <c r="D6" s="4" t="s">
        <v>75</v>
      </c>
      <c r="E6" s="5" t="s">
        <v>13</v>
      </c>
      <c r="F6" s="5" t="s">
        <v>14</v>
      </c>
      <c r="G6" s="6">
        <v>4</v>
      </c>
      <c r="H6" s="7">
        <v>94000</v>
      </c>
    </row>
    <row r="7" spans="1:8" ht="51" customHeight="1">
      <c r="A7" s="8">
        <v>43631</v>
      </c>
      <c r="B7" s="9" t="s">
        <v>24</v>
      </c>
      <c r="C7" s="10" t="s">
        <v>78</v>
      </c>
      <c r="D7" s="4" t="s">
        <v>73</v>
      </c>
      <c r="E7" s="5" t="s">
        <v>71</v>
      </c>
      <c r="F7" s="5" t="s">
        <v>79</v>
      </c>
      <c r="G7" s="6" t="s">
        <v>73</v>
      </c>
      <c r="H7" s="7">
        <v>100000</v>
      </c>
    </row>
    <row r="8" spans="1:8" ht="51" customHeight="1">
      <c r="A8" s="8">
        <v>43634</v>
      </c>
      <c r="B8" s="9" t="s">
        <v>24</v>
      </c>
      <c r="C8" s="10" t="s">
        <v>80</v>
      </c>
      <c r="D8" s="4" t="s">
        <v>73</v>
      </c>
      <c r="E8" s="5" t="s">
        <v>71</v>
      </c>
      <c r="F8" s="5" t="s">
        <v>79</v>
      </c>
      <c r="G8" s="6" t="s">
        <v>73</v>
      </c>
      <c r="H8" s="7">
        <v>65000</v>
      </c>
    </row>
    <row r="9" spans="1:8" ht="51" customHeight="1">
      <c r="A9" s="8">
        <v>43635</v>
      </c>
      <c r="B9" s="9" t="s">
        <v>12</v>
      </c>
      <c r="C9" s="10" t="s">
        <v>41</v>
      </c>
      <c r="D9" s="4" t="s">
        <v>66</v>
      </c>
      <c r="E9" s="5" t="s">
        <v>13</v>
      </c>
      <c r="F9" s="5" t="s">
        <v>14</v>
      </c>
      <c r="G9" s="6" t="s">
        <v>76</v>
      </c>
      <c r="H9" s="7">
        <v>376000</v>
      </c>
    </row>
    <row r="10" spans="1:8" ht="51" customHeight="1">
      <c r="A10" s="8">
        <v>43640</v>
      </c>
      <c r="B10" s="9" t="s">
        <v>12</v>
      </c>
      <c r="C10" s="10" t="s">
        <v>16</v>
      </c>
      <c r="D10" s="4" t="s">
        <v>77</v>
      </c>
      <c r="E10" s="5" t="s">
        <v>13</v>
      </c>
      <c r="F10" s="5" t="s">
        <v>14</v>
      </c>
      <c r="G10" s="6">
        <v>8</v>
      </c>
      <c r="H10" s="7">
        <v>127000</v>
      </c>
    </row>
    <row r="11" spans="1:8" ht="51" customHeight="1">
      <c r="A11" s="8">
        <v>43642</v>
      </c>
      <c r="B11" s="9" t="s">
        <v>12</v>
      </c>
      <c r="C11" s="10" t="s">
        <v>16</v>
      </c>
      <c r="D11" s="4" t="s">
        <v>66</v>
      </c>
      <c r="E11" s="5" t="s">
        <v>13</v>
      </c>
      <c r="F11" s="5" t="s">
        <v>14</v>
      </c>
      <c r="G11" s="6" t="s">
        <v>62</v>
      </c>
      <c r="H11" s="7">
        <v>437000</v>
      </c>
    </row>
    <row r="12" spans="1:8" ht="37.5" customHeight="1">
      <c r="A12" s="11"/>
      <c r="B12" s="12" t="s">
        <v>1</v>
      </c>
      <c r="C12" s="12" t="str">
        <f>COUNTA(C6:C11)&amp;"건"</f>
        <v>6건</v>
      </c>
      <c r="D12" s="37" t="s">
        <v>0</v>
      </c>
      <c r="E12" s="37"/>
      <c r="F12" s="12" t="s">
        <v>81</v>
      </c>
      <c r="G12" s="25" t="s">
        <v>0</v>
      </c>
      <c r="H12" s="13">
        <f>SUM(H6:H11)</f>
        <v>1199000</v>
      </c>
    </row>
    <row r="13" spans="1:8" ht="24.75" customHeight="1"/>
    <row r="14" spans="1:8" ht="33.75" customHeight="1"/>
  </sheetData>
  <mergeCells count="9">
    <mergeCell ref="H4:H5"/>
    <mergeCell ref="D12:E12"/>
    <mergeCell ref="C1:G1"/>
    <mergeCell ref="A4:A5"/>
    <mergeCell ref="B4:C4"/>
    <mergeCell ref="D4:D5"/>
    <mergeCell ref="E4:E5"/>
    <mergeCell ref="F4:F5"/>
    <mergeCell ref="G4:G5"/>
  </mergeCells>
  <phoneticPr fontId="3" type="noConversion"/>
  <dataValidations count="3">
    <dataValidation type="list" allowBlank="1" showInputMessage="1" showErrorMessage="1" sqref="B6:B11">
      <formula1>"주요정책 추진관련 회의∙행사 ,대민∙대유관기관 업무협의 및 간담회, 내부회의(협의)및 직원격려 "</formula1>
    </dataValidation>
    <dataValidation type="list" allowBlank="1" showInputMessage="1" showErrorMessage="1" sqref="E6:E11">
      <formula1>"정부기관 업무관계자,내부임직원, 대외기관 업무관계자, 기타 업무관계자"</formula1>
    </dataValidation>
    <dataValidation type="list" allowBlank="1" showInputMessage="1" showErrorMessage="1" sqref="F6:F11">
      <formula1>"카드, 현금"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zoomScale="74" zoomScaleNormal="74" workbookViewId="0">
      <selection activeCell="J14" sqref="J14"/>
    </sheetView>
  </sheetViews>
  <sheetFormatPr defaultRowHeight="16.5"/>
  <cols>
    <col min="1" max="1" width="12.25" style="1" customWidth="1"/>
    <col min="2" max="2" width="38.625" style="1" bestFit="1" customWidth="1"/>
    <col min="3" max="3" width="28" style="1" customWidth="1"/>
    <col min="4" max="4" width="19.625" style="1" customWidth="1"/>
    <col min="5" max="5" width="20.625" style="1" customWidth="1"/>
    <col min="6" max="6" width="21" style="1" customWidth="1"/>
    <col min="7" max="7" width="15.125" style="1" customWidth="1"/>
    <col min="8" max="8" width="28.875" style="1" customWidth="1"/>
    <col min="9" max="9" width="9" style="1"/>
    <col min="10" max="10" width="48.875" style="1" customWidth="1"/>
    <col min="11" max="16384" width="9" style="1"/>
  </cols>
  <sheetData>
    <row r="1" spans="1:8" ht="37.5" customHeight="1">
      <c r="C1" s="38" t="s">
        <v>82</v>
      </c>
      <c r="D1" s="39"/>
      <c r="E1" s="39"/>
      <c r="F1" s="39"/>
      <c r="G1" s="39"/>
    </row>
    <row r="2" spans="1:8" ht="30" customHeight="1">
      <c r="A2" s="3" t="s">
        <v>11</v>
      </c>
      <c r="B2" s="3"/>
    </row>
    <row r="3" spans="1:8" ht="30" customHeight="1">
      <c r="B3" s="2"/>
    </row>
    <row r="4" spans="1:8" ht="35.25" customHeight="1">
      <c r="A4" s="35" t="s">
        <v>10</v>
      </c>
      <c r="B4" s="35" t="s">
        <v>9</v>
      </c>
      <c r="C4" s="35"/>
      <c r="D4" s="35" t="s">
        <v>8</v>
      </c>
      <c r="E4" s="35" t="s">
        <v>7</v>
      </c>
      <c r="F4" s="35" t="s">
        <v>6</v>
      </c>
      <c r="G4" s="35" t="s">
        <v>5</v>
      </c>
      <c r="H4" s="35" t="s">
        <v>4</v>
      </c>
    </row>
    <row r="5" spans="1:8">
      <c r="A5" s="36"/>
      <c r="B5" s="26" t="s">
        <v>3</v>
      </c>
      <c r="C5" s="26" t="s">
        <v>2</v>
      </c>
      <c r="D5" s="36"/>
      <c r="E5" s="36"/>
      <c r="F5" s="36"/>
      <c r="G5" s="36"/>
      <c r="H5" s="36"/>
    </row>
    <row r="6" spans="1:8" ht="51" customHeight="1">
      <c r="A6" s="8">
        <v>43656</v>
      </c>
      <c r="B6" s="9" t="s">
        <v>12</v>
      </c>
      <c r="C6" s="10" t="s">
        <v>83</v>
      </c>
      <c r="D6" s="4" t="s">
        <v>84</v>
      </c>
      <c r="E6" s="5" t="s">
        <v>13</v>
      </c>
      <c r="F6" s="5" t="s">
        <v>14</v>
      </c>
      <c r="G6" s="6" t="s">
        <v>85</v>
      </c>
      <c r="H6" s="7">
        <v>168000</v>
      </c>
    </row>
    <row r="7" spans="1:8" ht="51" customHeight="1">
      <c r="A7" s="8">
        <v>43657</v>
      </c>
      <c r="B7" s="9" t="s">
        <v>24</v>
      </c>
      <c r="C7" s="10" t="s">
        <v>83</v>
      </c>
      <c r="D7" s="4" t="s">
        <v>86</v>
      </c>
      <c r="E7" s="5" t="s">
        <v>26</v>
      </c>
      <c r="F7" s="5" t="s">
        <v>14</v>
      </c>
      <c r="G7" s="6" t="s">
        <v>87</v>
      </c>
      <c r="H7" s="7">
        <v>279000</v>
      </c>
    </row>
    <row r="8" spans="1:8" ht="51" customHeight="1">
      <c r="A8" s="8">
        <v>43663</v>
      </c>
      <c r="B8" s="9" t="s">
        <v>12</v>
      </c>
      <c r="C8" s="10" t="s">
        <v>88</v>
      </c>
      <c r="D8" s="4" t="s">
        <v>89</v>
      </c>
      <c r="E8" s="5" t="s">
        <v>13</v>
      </c>
      <c r="F8" s="5" t="s">
        <v>14</v>
      </c>
      <c r="G8" s="6" t="s">
        <v>90</v>
      </c>
      <c r="H8" s="7">
        <v>446000</v>
      </c>
    </row>
    <row r="9" spans="1:8" ht="51" customHeight="1">
      <c r="A9" s="8">
        <v>43668</v>
      </c>
      <c r="B9" s="9" t="s">
        <v>12</v>
      </c>
      <c r="C9" s="10" t="s">
        <v>88</v>
      </c>
      <c r="D9" s="4" t="s">
        <v>55</v>
      </c>
      <c r="E9" s="5" t="s">
        <v>13</v>
      </c>
      <c r="F9" s="5" t="s">
        <v>14</v>
      </c>
      <c r="G9" s="6" t="s">
        <v>93</v>
      </c>
      <c r="H9" s="7">
        <v>400000</v>
      </c>
    </row>
    <row r="10" spans="1:8" ht="51" customHeight="1">
      <c r="A10" s="8">
        <v>43669</v>
      </c>
      <c r="B10" s="9" t="s">
        <v>12</v>
      </c>
      <c r="C10" s="10" t="s">
        <v>83</v>
      </c>
      <c r="D10" s="4" t="s">
        <v>91</v>
      </c>
      <c r="E10" s="5" t="s">
        <v>13</v>
      </c>
      <c r="F10" s="5" t="s">
        <v>14</v>
      </c>
      <c r="G10" s="6" t="s">
        <v>92</v>
      </c>
      <c r="H10" s="7">
        <v>173000</v>
      </c>
    </row>
    <row r="11" spans="1:8" ht="51" customHeight="1">
      <c r="A11" s="8">
        <v>43676</v>
      </c>
      <c r="B11" s="9" t="s">
        <v>12</v>
      </c>
      <c r="C11" s="10" t="s">
        <v>88</v>
      </c>
      <c r="D11" s="4" t="s">
        <v>94</v>
      </c>
      <c r="E11" s="5" t="s">
        <v>13</v>
      </c>
      <c r="F11" s="5" t="s">
        <v>14</v>
      </c>
      <c r="G11" s="6" t="s">
        <v>95</v>
      </c>
      <c r="H11" s="7">
        <v>400000</v>
      </c>
    </row>
    <row r="12" spans="1:8" ht="37.5" customHeight="1">
      <c r="A12" s="11"/>
      <c r="B12" s="12" t="s">
        <v>1</v>
      </c>
      <c r="C12" s="12" t="str">
        <f>COUNTA(C6:C11)&amp;"건"</f>
        <v>6건</v>
      </c>
      <c r="D12" s="37" t="s">
        <v>0</v>
      </c>
      <c r="E12" s="37"/>
      <c r="F12" s="12" t="s">
        <v>96</v>
      </c>
      <c r="G12" s="27" t="s">
        <v>0</v>
      </c>
      <c r="H12" s="13">
        <f>SUM(H6:H11)</f>
        <v>1866000</v>
      </c>
    </row>
    <row r="13" spans="1:8" ht="24.75" customHeight="1"/>
    <row r="14" spans="1:8" ht="33.75" customHeight="1"/>
  </sheetData>
  <mergeCells count="9">
    <mergeCell ref="H4:H5"/>
    <mergeCell ref="D12:E12"/>
    <mergeCell ref="C1:G1"/>
    <mergeCell ref="A4:A5"/>
    <mergeCell ref="B4:C4"/>
    <mergeCell ref="D4:D5"/>
    <mergeCell ref="E4:E5"/>
    <mergeCell ref="F4:F5"/>
    <mergeCell ref="G4:G5"/>
  </mergeCells>
  <phoneticPr fontId="3" type="noConversion"/>
  <dataValidations count="3">
    <dataValidation type="list" allowBlank="1" showInputMessage="1" showErrorMessage="1" sqref="F6:F11">
      <formula1>"카드, 현금"</formula1>
    </dataValidation>
    <dataValidation type="list" allowBlank="1" showInputMessage="1" showErrorMessage="1" sqref="E6:E11">
      <formula1>"정부기관 업무관계자,내부임직원, 대외기관 업무관계자, 기타 업무관계자"</formula1>
    </dataValidation>
    <dataValidation type="list" allowBlank="1" showInputMessage="1" showErrorMessage="1" sqref="B6:B11">
      <formula1>"주요정책 추진관련 회의∙행사 ,대민∙대유관기관 업무협의 및 간담회, 내부회의(협의)및 직원격려 "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zoomScale="74" zoomScaleNormal="74" workbookViewId="0">
      <selection activeCell="D11" sqref="D11"/>
    </sheetView>
  </sheetViews>
  <sheetFormatPr defaultRowHeight="16.5"/>
  <cols>
    <col min="1" max="1" width="12.25" style="1" customWidth="1"/>
    <col min="2" max="2" width="38.625" style="1" bestFit="1" customWidth="1"/>
    <col min="3" max="3" width="28" style="1" customWidth="1"/>
    <col min="4" max="4" width="19.625" style="1" customWidth="1"/>
    <col min="5" max="5" width="20.625" style="1" customWidth="1"/>
    <col min="6" max="6" width="21" style="1" customWidth="1"/>
    <col min="7" max="7" width="15.125" style="1" customWidth="1"/>
    <col min="8" max="8" width="28.875" style="1" customWidth="1"/>
    <col min="9" max="9" width="9" style="1"/>
    <col min="10" max="10" width="48.875" style="1" customWidth="1"/>
    <col min="11" max="16384" width="9" style="1"/>
  </cols>
  <sheetData>
    <row r="1" spans="1:8" ht="37.5" customHeight="1">
      <c r="C1" s="38" t="s">
        <v>97</v>
      </c>
      <c r="D1" s="39"/>
      <c r="E1" s="39"/>
      <c r="F1" s="39"/>
      <c r="G1" s="39"/>
    </row>
    <row r="2" spans="1:8" ht="30" customHeight="1">
      <c r="A2" s="3" t="s">
        <v>11</v>
      </c>
      <c r="B2" s="3"/>
    </row>
    <row r="3" spans="1:8" ht="30" customHeight="1">
      <c r="B3" s="2"/>
    </row>
    <row r="4" spans="1:8" ht="35.25" customHeight="1">
      <c r="A4" s="35" t="s">
        <v>10</v>
      </c>
      <c r="B4" s="35" t="s">
        <v>9</v>
      </c>
      <c r="C4" s="35"/>
      <c r="D4" s="35" t="s">
        <v>8</v>
      </c>
      <c r="E4" s="35" t="s">
        <v>7</v>
      </c>
      <c r="F4" s="35" t="s">
        <v>6</v>
      </c>
      <c r="G4" s="35" t="s">
        <v>5</v>
      </c>
      <c r="H4" s="35" t="s">
        <v>4</v>
      </c>
    </row>
    <row r="5" spans="1:8">
      <c r="A5" s="36"/>
      <c r="B5" s="28" t="s">
        <v>3</v>
      </c>
      <c r="C5" s="28" t="s">
        <v>2</v>
      </c>
      <c r="D5" s="36"/>
      <c r="E5" s="36"/>
      <c r="F5" s="36"/>
      <c r="G5" s="36"/>
      <c r="H5" s="36"/>
    </row>
    <row r="6" spans="1:8" ht="51" customHeight="1">
      <c r="A6" s="8">
        <v>43682</v>
      </c>
      <c r="B6" s="9" t="s">
        <v>12</v>
      </c>
      <c r="C6" s="10" t="s">
        <v>98</v>
      </c>
      <c r="D6" s="4" t="s">
        <v>100</v>
      </c>
      <c r="E6" s="5" t="s">
        <v>13</v>
      </c>
      <c r="F6" s="5" t="s">
        <v>14</v>
      </c>
      <c r="G6" s="6" t="s">
        <v>18</v>
      </c>
      <c r="H6" s="7">
        <v>215000</v>
      </c>
    </row>
    <row r="7" spans="1:8" ht="51" customHeight="1">
      <c r="A7" s="8">
        <v>43689</v>
      </c>
      <c r="B7" s="9" t="s">
        <v>12</v>
      </c>
      <c r="C7" s="10" t="s">
        <v>41</v>
      </c>
      <c r="D7" s="4" t="s">
        <v>101</v>
      </c>
      <c r="E7" s="5" t="s">
        <v>13</v>
      </c>
      <c r="F7" s="5" t="s">
        <v>102</v>
      </c>
      <c r="G7" s="6" t="s">
        <v>99</v>
      </c>
      <c r="H7" s="7">
        <v>174000</v>
      </c>
    </row>
    <row r="8" spans="1:8" ht="51" customHeight="1">
      <c r="A8" s="8">
        <v>43690</v>
      </c>
      <c r="B8" s="9" t="s">
        <v>12</v>
      </c>
      <c r="C8" s="10" t="s">
        <v>103</v>
      </c>
      <c r="D8" s="4" t="s">
        <v>66</v>
      </c>
      <c r="E8" s="5" t="s">
        <v>104</v>
      </c>
      <c r="F8" s="5" t="s">
        <v>102</v>
      </c>
      <c r="G8" s="6" t="s">
        <v>62</v>
      </c>
      <c r="H8" s="7">
        <v>290000</v>
      </c>
    </row>
    <row r="9" spans="1:8" ht="51" customHeight="1">
      <c r="A9" s="8">
        <v>43703</v>
      </c>
      <c r="B9" s="9" t="s">
        <v>12</v>
      </c>
      <c r="C9" s="10" t="s">
        <v>103</v>
      </c>
      <c r="D9" s="4" t="s">
        <v>53</v>
      </c>
      <c r="E9" s="5" t="s">
        <v>13</v>
      </c>
      <c r="F9" s="5" t="s">
        <v>14</v>
      </c>
      <c r="G9" s="6" t="s">
        <v>42</v>
      </c>
      <c r="H9" s="7">
        <v>257000</v>
      </c>
    </row>
    <row r="10" spans="1:8" ht="51" customHeight="1">
      <c r="A10" s="8">
        <v>43704</v>
      </c>
      <c r="B10" s="9" t="s">
        <v>12</v>
      </c>
      <c r="C10" s="10" t="s">
        <v>105</v>
      </c>
      <c r="D10" s="4" t="s">
        <v>106</v>
      </c>
      <c r="E10" s="5" t="s">
        <v>104</v>
      </c>
      <c r="F10" s="5" t="s">
        <v>102</v>
      </c>
      <c r="G10" s="6" t="s">
        <v>107</v>
      </c>
      <c r="H10" s="7">
        <v>300000</v>
      </c>
    </row>
    <row r="11" spans="1:8" ht="51" customHeight="1">
      <c r="A11" s="8">
        <v>43705</v>
      </c>
      <c r="B11" s="9" t="s">
        <v>12</v>
      </c>
      <c r="C11" s="10" t="s">
        <v>41</v>
      </c>
      <c r="D11" s="4" t="s">
        <v>66</v>
      </c>
      <c r="E11" s="5" t="s">
        <v>104</v>
      </c>
      <c r="F11" s="5" t="s">
        <v>102</v>
      </c>
      <c r="G11" s="6" t="s">
        <v>27</v>
      </c>
      <c r="H11" s="7">
        <v>62000</v>
      </c>
    </row>
    <row r="12" spans="1:8" ht="37.5" customHeight="1">
      <c r="A12" s="11"/>
      <c r="B12" s="12" t="s">
        <v>1</v>
      </c>
      <c r="C12" s="12" t="str">
        <f>COUNTA(C6:C11)&amp;"건"</f>
        <v>6건</v>
      </c>
      <c r="D12" s="37" t="s">
        <v>0</v>
      </c>
      <c r="E12" s="37"/>
      <c r="F12" s="12" t="s">
        <v>96</v>
      </c>
      <c r="G12" s="29" t="s">
        <v>0</v>
      </c>
      <c r="H12" s="13">
        <f>SUM(H6:H11)</f>
        <v>1298000</v>
      </c>
    </row>
    <row r="13" spans="1:8" ht="24.75" customHeight="1"/>
    <row r="14" spans="1:8" ht="33.75" customHeight="1"/>
    <row r="18" spans="8:10">
      <c r="H18" s="31"/>
      <c r="J18" s="30"/>
    </row>
    <row r="19" spans="8:10">
      <c r="H19" s="32"/>
    </row>
  </sheetData>
  <mergeCells count="9">
    <mergeCell ref="H4:H5"/>
    <mergeCell ref="D12:E12"/>
    <mergeCell ref="C1:G1"/>
    <mergeCell ref="A4:A5"/>
    <mergeCell ref="B4:C4"/>
    <mergeCell ref="D4:D5"/>
    <mergeCell ref="E4:E5"/>
    <mergeCell ref="F4:F5"/>
    <mergeCell ref="G4:G5"/>
  </mergeCells>
  <phoneticPr fontId="3" type="noConversion"/>
  <dataValidations count="3">
    <dataValidation type="list" allowBlank="1" showInputMessage="1" showErrorMessage="1" sqref="B6:B11">
      <formula1>"주요정책 추진관련 회의∙행사 ,대민∙대유관기관 업무협의 및 간담회, 내부회의(협의)및 직원격려 "</formula1>
    </dataValidation>
    <dataValidation type="list" allowBlank="1" showInputMessage="1" showErrorMessage="1" sqref="E6:E11">
      <formula1>"정부기관 업무관계자,내부임직원, 대외기관 업무관계자, 기타 업무관계자"</formula1>
    </dataValidation>
    <dataValidation type="list" allowBlank="1" showInputMessage="1" showErrorMessage="1" sqref="F6:F11">
      <formula1>"카드, 현금"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abSelected="1" zoomScale="74" zoomScaleNormal="74" workbookViewId="0">
      <selection activeCell="J9" sqref="J9"/>
    </sheetView>
  </sheetViews>
  <sheetFormatPr defaultRowHeight="16.5"/>
  <cols>
    <col min="1" max="1" width="12.25" style="1" customWidth="1"/>
    <col min="2" max="2" width="38.625" style="1" bestFit="1" customWidth="1"/>
    <col min="3" max="3" width="28" style="1" customWidth="1"/>
    <col min="4" max="4" width="19.625" style="1" customWidth="1"/>
    <col min="5" max="5" width="20.625" style="1" customWidth="1"/>
    <col min="6" max="6" width="21" style="1" customWidth="1"/>
    <col min="7" max="7" width="15.125" style="1" customWidth="1"/>
    <col min="8" max="8" width="28.875" style="1" customWidth="1"/>
    <col min="9" max="9" width="9" style="1"/>
    <col min="10" max="10" width="48.875" style="1" customWidth="1"/>
    <col min="11" max="16384" width="9" style="1"/>
  </cols>
  <sheetData>
    <row r="1" spans="1:10" ht="37.5" customHeight="1">
      <c r="C1" s="38" t="s">
        <v>108</v>
      </c>
      <c r="D1" s="39"/>
      <c r="E1" s="39"/>
      <c r="F1" s="39"/>
      <c r="G1" s="39"/>
    </row>
    <row r="2" spans="1:10" ht="30" customHeight="1">
      <c r="A2" s="3" t="s">
        <v>11</v>
      </c>
      <c r="B2" s="3"/>
    </row>
    <row r="3" spans="1:10" ht="30" customHeight="1">
      <c r="B3" s="2"/>
    </row>
    <row r="4" spans="1:10" ht="35.25" customHeight="1">
      <c r="A4" s="35" t="s">
        <v>10</v>
      </c>
      <c r="B4" s="35" t="s">
        <v>9</v>
      </c>
      <c r="C4" s="35"/>
      <c r="D4" s="35" t="s">
        <v>8</v>
      </c>
      <c r="E4" s="35" t="s">
        <v>7</v>
      </c>
      <c r="F4" s="35" t="s">
        <v>6</v>
      </c>
      <c r="G4" s="35" t="s">
        <v>5</v>
      </c>
      <c r="H4" s="35" t="s">
        <v>4</v>
      </c>
    </row>
    <row r="5" spans="1:10">
      <c r="A5" s="42"/>
      <c r="B5" s="33" t="s">
        <v>3</v>
      </c>
      <c r="C5" s="33" t="s">
        <v>2</v>
      </c>
      <c r="D5" s="36"/>
      <c r="E5" s="36"/>
      <c r="F5" s="36"/>
      <c r="G5" s="36"/>
      <c r="H5" s="36"/>
    </row>
    <row r="6" spans="1:10" ht="51" customHeight="1">
      <c r="A6" s="8">
        <v>43713</v>
      </c>
      <c r="B6" s="9" t="s">
        <v>24</v>
      </c>
      <c r="C6" s="10" t="s">
        <v>109</v>
      </c>
      <c r="D6" s="4" t="s">
        <v>73</v>
      </c>
      <c r="E6" s="5" t="s">
        <v>110</v>
      </c>
      <c r="F6" s="5" t="s">
        <v>79</v>
      </c>
      <c r="G6" s="6">
        <v>1</v>
      </c>
      <c r="H6" s="7">
        <v>50000</v>
      </c>
    </row>
    <row r="7" spans="1:10" ht="51" customHeight="1">
      <c r="A7" s="8">
        <v>43714</v>
      </c>
      <c r="B7" s="9" t="s">
        <v>24</v>
      </c>
      <c r="C7" s="10" t="s">
        <v>111</v>
      </c>
      <c r="D7" s="4" t="s">
        <v>73</v>
      </c>
      <c r="E7" s="5" t="s">
        <v>71</v>
      </c>
      <c r="F7" s="5" t="s">
        <v>79</v>
      </c>
      <c r="G7" s="6" t="s">
        <v>52</v>
      </c>
      <c r="H7" s="7">
        <v>50000</v>
      </c>
    </row>
    <row r="8" spans="1:10" ht="51" customHeight="1">
      <c r="A8" s="8">
        <v>43721</v>
      </c>
      <c r="B8" s="9" t="s">
        <v>24</v>
      </c>
      <c r="C8" s="10" t="s">
        <v>112</v>
      </c>
      <c r="D8" s="4" t="s">
        <v>73</v>
      </c>
      <c r="E8" s="5" t="s">
        <v>71</v>
      </c>
      <c r="F8" s="5" t="s">
        <v>79</v>
      </c>
      <c r="G8" s="6" t="s">
        <v>52</v>
      </c>
      <c r="H8" s="7">
        <v>100000</v>
      </c>
    </row>
    <row r="9" spans="1:10" ht="51" customHeight="1">
      <c r="A9" s="8">
        <v>43725</v>
      </c>
      <c r="B9" s="9" t="s">
        <v>24</v>
      </c>
      <c r="C9" s="10" t="s">
        <v>41</v>
      </c>
      <c r="D9" s="4" t="s">
        <v>100</v>
      </c>
      <c r="E9" s="5" t="s">
        <v>71</v>
      </c>
      <c r="F9" s="5" t="s">
        <v>14</v>
      </c>
      <c r="G9" s="6" t="s">
        <v>18</v>
      </c>
      <c r="H9" s="7">
        <v>160000</v>
      </c>
    </row>
    <row r="10" spans="1:10" ht="51" customHeight="1">
      <c r="A10" s="8">
        <v>43731</v>
      </c>
      <c r="B10" s="9" t="s">
        <v>12</v>
      </c>
      <c r="C10" s="10" t="s">
        <v>113</v>
      </c>
      <c r="D10" s="4" t="s">
        <v>66</v>
      </c>
      <c r="E10" s="5" t="s">
        <v>13</v>
      </c>
      <c r="F10" s="5" t="s">
        <v>14</v>
      </c>
      <c r="G10" s="6" t="s">
        <v>85</v>
      </c>
      <c r="H10" s="7">
        <v>200000</v>
      </c>
    </row>
    <row r="11" spans="1:10" ht="51" customHeight="1">
      <c r="A11" s="8">
        <v>43733</v>
      </c>
      <c r="B11" s="9" t="s">
        <v>12</v>
      </c>
      <c r="C11" s="10" t="s">
        <v>113</v>
      </c>
      <c r="D11" s="4" t="s">
        <v>77</v>
      </c>
      <c r="E11" s="5" t="s">
        <v>13</v>
      </c>
      <c r="F11" s="5" t="s">
        <v>14</v>
      </c>
      <c r="G11" s="6" t="s">
        <v>114</v>
      </c>
      <c r="H11" s="7">
        <v>300000</v>
      </c>
    </row>
    <row r="12" spans="1:10" ht="51" customHeight="1">
      <c r="A12" s="8">
        <v>43736</v>
      </c>
      <c r="B12" s="9" t="s">
        <v>24</v>
      </c>
      <c r="C12" s="10" t="s">
        <v>115</v>
      </c>
      <c r="D12" s="4" t="s">
        <v>73</v>
      </c>
      <c r="E12" s="5" t="s">
        <v>71</v>
      </c>
      <c r="F12" s="5" t="s">
        <v>79</v>
      </c>
      <c r="G12" s="6" t="s">
        <v>52</v>
      </c>
      <c r="H12" s="7">
        <v>100000</v>
      </c>
      <c r="J12" s="30"/>
    </row>
    <row r="13" spans="1:10" ht="37.5" customHeight="1">
      <c r="A13" s="40" t="s">
        <v>1</v>
      </c>
      <c r="B13" s="41"/>
      <c r="C13" s="12" t="str">
        <f>COUNTA(C6:C12)&amp;"건"</f>
        <v>7건</v>
      </c>
      <c r="D13" s="37" t="s">
        <v>0</v>
      </c>
      <c r="E13" s="37"/>
      <c r="F13" s="12" t="s">
        <v>116</v>
      </c>
      <c r="G13" s="34" t="s">
        <v>0</v>
      </c>
      <c r="H13" s="13">
        <f>SUM(H6:H12)</f>
        <v>960000</v>
      </c>
      <c r="J13" s="32"/>
    </row>
    <row r="14" spans="1:10" ht="24.75" customHeight="1"/>
    <row r="15" spans="1:10" ht="33.75" customHeight="1">
      <c r="J15" s="30"/>
    </row>
    <row r="16" spans="1:10">
      <c r="J16" s="32"/>
    </row>
    <row r="19" spans="8:10">
      <c r="H19" s="31"/>
      <c r="J19" s="30"/>
    </row>
    <row r="20" spans="8:10">
      <c r="H20" s="32"/>
    </row>
  </sheetData>
  <mergeCells count="10">
    <mergeCell ref="H4:H5"/>
    <mergeCell ref="D13:E13"/>
    <mergeCell ref="A13:B13"/>
    <mergeCell ref="C1:G1"/>
    <mergeCell ref="A4:A5"/>
    <mergeCell ref="B4:C4"/>
    <mergeCell ref="D4:D5"/>
    <mergeCell ref="E4:E5"/>
    <mergeCell ref="F4:F5"/>
    <mergeCell ref="G4:G5"/>
  </mergeCells>
  <phoneticPr fontId="3" type="noConversion"/>
  <dataValidations count="3">
    <dataValidation type="list" allowBlank="1" showInputMessage="1" showErrorMessage="1" sqref="F6:F12">
      <formula1>"카드, 현금"</formula1>
    </dataValidation>
    <dataValidation type="list" allowBlank="1" showInputMessage="1" showErrorMessage="1" sqref="E6:E12">
      <formula1>"정부기관 업무관계자,내부임직원, 대외기관 업무관계자, 기타 업무관계자"</formula1>
    </dataValidation>
    <dataValidation type="list" allowBlank="1" showInputMessage="1" showErrorMessage="1" sqref="B6:B12">
      <formula1>"주요정책 추진관련 회의∙행사 ,대민∙대유관기관 업무협의 및 간담회, 내부회의(협의)및 직원격려 "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9</vt:i4>
      </vt:variant>
    </vt:vector>
  </HeadingPairs>
  <TitlesOfParts>
    <vt:vector size="9" baseType="lpstr">
      <vt:lpstr>1월</vt:lpstr>
      <vt:lpstr>2월</vt:lpstr>
      <vt:lpstr>3월</vt:lpstr>
      <vt:lpstr>4월</vt:lpstr>
      <vt:lpstr>5월</vt:lpstr>
      <vt:lpstr>6월</vt:lpstr>
      <vt:lpstr>7월</vt:lpstr>
      <vt:lpstr>8월</vt:lpstr>
      <vt:lpstr>9월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owner</cp:lastModifiedBy>
  <cp:lastPrinted>2017-07-04T05:44:43Z</cp:lastPrinted>
  <dcterms:created xsi:type="dcterms:W3CDTF">2015-02-04T02:00:27Z</dcterms:created>
  <dcterms:modified xsi:type="dcterms:W3CDTF">2019-10-02T05:24:25Z</dcterms:modified>
</cp:coreProperties>
</file>