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8월\"/>
    </mc:Choice>
  </mc:AlternateContent>
  <bookViews>
    <workbookView xWindow="480" yWindow="30" windowWidth="18315" windowHeight="12330" activeTab="7"/>
  </bookViews>
  <sheets>
    <sheet name="1월" sheetId="43" r:id="rId1"/>
    <sheet name="2월" sheetId="44" r:id="rId2"/>
    <sheet name="3월" sheetId="45" r:id="rId3"/>
    <sheet name="4월" sheetId="46" r:id="rId4"/>
    <sheet name="5월" sheetId="48" r:id="rId5"/>
    <sheet name="6월" sheetId="49" r:id="rId6"/>
    <sheet name="7월" sheetId="50" r:id="rId7"/>
    <sheet name="8월" sheetId="51" r:id="rId8"/>
  </sheets>
  <calcPr calcId="162913"/>
</workbook>
</file>

<file path=xl/calcChain.xml><?xml version="1.0" encoding="utf-8"?>
<calcChain xmlns="http://schemas.openxmlformats.org/spreadsheetml/2006/main">
  <c r="H8" i="51" l="1"/>
  <c r="F8" i="51"/>
  <c r="C8" i="51"/>
  <c r="H11" i="50" l="1"/>
  <c r="F11" i="50"/>
  <c r="C11" i="50"/>
  <c r="H9" i="49" l="1"/>
  <c r="F9" i="49"/>
  <c r="C9" i="49"/>
  <c r="H9" i="48" l="1"/>
  <c r="F9" i="48"/>
  <c r="C9" i="48"/>
  <c r="H8" i="46" l="1"/>
  <c r="F8" i="46"/>
  <c r="C8" i="46"/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<sst xmlns="http://schemas.openxmlformats.org/spreadsheetml/2006/main" count="229" uniqueCount="50">
  <si>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</si>
  <si>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</si>
  <si>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</si>
  <si>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</si>
  <si>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</si>
  <si>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</si>
  <si>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</si>
  <si>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</si>
  <si>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</si>
  <si>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</si>
  <si>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</si>
  <si>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</si>
  <si>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</si>
  <si>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</si>
  <si>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</si>
  <si>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</si>
  <si>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</si>
  <si>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</si>
  <si>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</si>
  <si>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</si>
  <si>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</si>
  <si>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</si>
  <si>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</si>
  <si>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</si>
  <si>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</si>
  <si>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</si>
  <si>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</si>
  <si>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</si>
  <si>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</si>
  <si>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</si>
  <si>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2022년 4월 업무추진비 집행내역</t>
    <phoneticPr fontId="14" type="noConversion"/>
  </si>
  <si>
    <t>와사비
(☎052-271-3600)</t>
    <phoneticPr fontId="3" type="noConversion"/>
  </si>
  <si>
    <t>함양집
(☎052-274-0100)</t>
    <phoneticPr fontId="3" type="noConversion"/>
  </si>
  <si>
    <t>2022년 5월 업무추진비 집행내역</t>
    <phoneticPr fontId="14" type="noConversion"/>
  </si>
  <si>
    <t>돋질로
(☎052-275-2677)</t>
    <phoneticPr fontId="3" type="noConversion"/>
  </si>
  <si>
    <t>버드나무집
(☎02-3473-4167)</t>
    <phoneticPr fontId="3" type="noConversion"/>
  </si>
  <si>
    <t>화담
(☎02-6166-3355)</t>
    <phoneticPr fontId="3" type="noConversion"/>
  </si>
  <si>
    <t>2022년 6월 업무추진비 집행내역</t>
    <phoneticPr fontId="14" type="noConversion"/>
  </si>
  <si>
    <t>미진돌곱창
(☎052-277-6120)</t>
    <phoneticPr fontId="3" type="noConversion"/>
  </si>
  <si>
    <t>오발탄
(☎042-488-2292)</t>
    <phoneticPr fontId="3" type="noConversion"/>
  </si>
  <si>
    <t>정부기관 업무관계자</t>
  </si>
  <si>
    <t>한뫼촌
(☎02-766-5539)</t>
    <phoneticPr fontId="3" type="noConversion"/>
  </si>
  <si>
    <t>2022년 7월 업무추진비 집행내역</t>
    <phoneticPr fontId="14" type="noConversion"/>
  </si>
  <si>
    <t>진영한우
(☎052-211-1003)</t>
    <phoneticPr fontId="3" type="noConversion"/>
  </si>
  <si>
    <t>경복궁
(☎02-6137-3050)</t>
    <phoneticPr fontId="3" type="noConversion"/>
  </si>
  <si>
    <t>무주골
(☎052-243-2842)</t>
    <phoneticPr fontId="3" type="noConversion"/>
  </si>
  <si>
    <t xml:space="preserve">주요정책 추진관련 회의∙행사 </t>
  </si>
  <si>
    <t>2022년 8월 업무추진비 집행내역</t>
    <phoneticPr fontId="14" type="noConversion"/>
  </si>
  <si>
    <t>용문
(☎052-244-9500)</t>
    <phoneticPr fontId="3" type="noConversion"/>
  </si>
  <si>
    <t>42팩토리
(☎02-752-4142)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</si>
</sst>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34" sqref="C34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20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15" t="s">
        <v>3</v>
      </c>
      <c r="C5" s="15" t="s">
        <v>2</v>
      </c>
      <c r="D5" s="33"/>
      <c r="E5" s="33"/>
      <c r="F5" s="33"/>
      <c r="G5" s="33"/>
      <c r="H5" s="33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34" t="s">
        <v>1</v>
      </c>
      <c r="B8" s="35"/>
      <c r="C8" s="9" t="str">
        <f>COUNTA(C6:C7)&amp;"건"</f>
        <v>2건</v>
      </c>
      <c r="D8" s="36" t="s">
        <v>0</v>
      </c>
      <c r="E8" s="36"/>
      <c r="F8" s="19">
        <f>COUNTA(F6:F7)</f>
        <v>2</v>
      </c>
      <c r="G8" s="22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23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18" t="s">
        <v>3</v>
      </c>
      <c r="C5" s="18" t="s">
        <v>2</v>
      </c>
      <c r="D5" s="33"/>
      <c r="E5" s="33"/>
      <c r="F5" s="33"/>
      <c r="G5" s="33"/>
      <c r="H5" s="33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34" t="s">
        <v>1</v>
      </c>
      <c r="B9" s="35"/>
      <c r="C9" s="9" t="str">
        <f>COUNTA(C6:C8)&amp;"건"</f>
        <v>3건</v>
      </c>
      <c r="D9" s="36" t="s">
        <v>0</v>
      </c>
      <c r="E9" s="36"/>
      <c r="F9" s="19">
        <f>COUNTA(F6:F8)</f>
        <v>3</v>
      </c>
      <c r="G9" s="22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D8" sqref="D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27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0" t="s">
        <v>3</v>
      </c>
      <c r="C5" s="20" t="s">
        <v>2</v>
      </c>
      <c r="D5" s="33"/>
      <c r="E5" s="33"/>
      <c r="F5" s="33"/>
      <c r="G5" s="33"/>
      <c r="H5" s="33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41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34" t="s">
        <v>1</v>
      </c>
      <c r="B9" s="35"/>
      <c r="C9" s="9" t="str">
        <f>COUNTA(C6:C8)&amp;"건"</f>
        <v>3건</v>
      </c>
      <c r="D9" s="36" t="s">
        <v>0</v>
      </c>
      <c r="E9" s="36"/>
      <c r="F9" s="19">
        <f>COUNTA(F6:F8)</f>
        <v>3</v>
      </c>
      <c r="G9" s="22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7" sqref="C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30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1" t="s">
        <v>3</v>
      </c>
      <c r="C5" s="21" t="s">
        <v>2</v>
      </c>
      <c r="D5" s="33"/>
      <c r="E5" s="33"/>
      <c r="F5" s="33"/>
      <c r="G5" s="33"/>
      <c r="H5" s="33"/>
    </row>
    <row r="6" spans="1:10" ht="51" customHeight="1">
      <c r="A6" s="7">
        <v>44659</v>
      </c>
      <c r="B6" s="8" t="s">
        <v>15</v>
      </c>
      <c r="C6" s="14" t="s">
        <v>19</v>
      </c>
      <c r="D6" s="4" t="s">
        <v>31</v>
      </c>
      <c r="E6" s="5" t="s">
        <v>26</v>
      </c>
      <c r="F6" s="5" t="s">
        <v>14</v>
      </c>
      <c r="G6" s="6">
        <v>4</v>
      </c>
      <c r="H6" s="13">
        <v>114000</v>
      </c>
    </row>
    <row r="7" spans="1:10" ht="51" customHeight="1">
      <c r="A7" s="7">
        <v>44662</v>
      </c>
      <c r="B7" s="8" t="s">
        <v>12</v>
      </c>
      <c r="C7" s="14" t="s">
        <v>18</v>
      </c>
      <c r="D7" s="4" t="s">
        <v>32</v>
      </c>
      <c r="E7" s="5" t="s">
        <v>13</v>
      </c>
      <c r="F7" s="5" t="s">
        <v>14</v>
      </c>
      <c r="G7" s="6">
        <v>6</v>
      </c>
      <c r="H7" s="13">
        <v>227000</v>
      </c>
    </row>
    <row r="8" spans="1:10" ht="51" customHeight="1">
      <c r="A8" s="34" t="s">
        <v>1</v>
      </c>
      <c r="B8" s="35"/>
      <c r="C8" s="9" t="str">
        <f>COUNTA(C6:C7)&amp;"건"</f>
        <v>2건</v>
      </c>
      <c r="D8" s="36" t="s">
        <v>0</v>
      </c>
      <c r="E8" s="36"/>
      <c r="F8" s="19">
        <f>COUNTA(F6:F7)</f>
        <v>2</v>
      </c>
      <c r="G8" s="22" t="s">
        <v>0</v>
      </c>
      <c r="H8" s="17">
        <f>SUM(H6:H7)</f>
        <v>341000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C27" sqref="C2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33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3" t="s">
        <v>3</v>
      </c>
      <c r="C5" s="23" t="s">
        <v>2</v>
      </c>
      <c r="D5" s="33"/>
      <c r="E5" s="33"/>
      <c r="F5" s="33"/>
      <c r="G5" s="33"/>
      <c r="H5" s="33"/>
    </row>
    <row r="6" spans="1:10" ht="51" customHeight="1">
      <c r="A6" s="7">
        <v>44693</v>
      </c>
      <c r="B6" s="8" t="s">
        <v>15</v>
      </c>
      <c r="C6" s="14" t="s">
        <v>19</v>
      </c>
      <c r="D6" s="4" t="s">
        <v>34</v>
      </c>
      <c r="E6" s="5" t="s">
        <v>26</v>
      </c>
      <c r="F6" s="5" t="s">
        <v>14</v>
      </c>
      <c r="G6" s="6">
        <v>6</v>
      </c>
      <c r="H6" s="13">
        <v>225000</v>
      </c>
    </row>
    <row r="7" spans="1:10" ht="51" customHeight="1">
      <c r="A7" s="7">
        <v>44697</v>
      </c>
      <c r="B7" s="8" t="s">
        <v>15</v>
      </c>
      <c r="C7" s="14" t="s">
        <v>19</v>
      </c>
      <c r="D7" s="4" t="s">
        <v>35</v>
      </c>
      <c r="E7" s="5" t="s">
        <v>26</v>
      </c>
      <c r="F7" s="5" t="s">
        <v>14</v>
      </c>
      <c r="G7" s="6">
        <v>3</v>
      </c>
      <c r="H7" s="13">
        <v>97000</v>
      </c>
    </row>
    <row r="8" spans="1:10" ht="51" customHeight="1">
      <c r="A8" s="16">
        <v>44700</v>
      </c>
      <c r="B8" s="8" t="s">
        <v>15</v>
      </c>
      <c r="C8" s="14" t="s">
        <v>19</v>
      </c>
      <c r="D8" s="4" t="s">
        <v>36</v>
      </c>
      <c r="E8" s="5" t="s">
        <v>26</v>
      </c>
      <c r="F8" s="5" t="s">
        <v>14</v>
      </c>
      <c r="G8" s="6">
        <v>3</v>
      </c>
      <c r="H8" s="13">
        <v>110000</v>
      </c>
    </row>
    <row r="9" spans="1:10" ht="51" customHeight="1">
      <c r="A9" s="34" t="s">
        <v>1</v>
      </c>
      <c r="B9" s="35"/>
      <c r="C9" s="9" t="str">
        <f>COUNTA(C6:C8)&amp;"건"</f>
        <v>3건</v>
      </c>
      <c r="D9" s="36" t="s">
        <v>0</v>
      </c>
      <c r="E9" s="36"/>
      <c r="F9" s="19">
        <f>COUNTA(F6:F8)</f>
        <v>3</v>
      </c>
      <c r="G9" s="24" t="s">
        <v>0</v>
      </c>
      <c r="H9" s="17">
        <f>SUM(H6:H8)</f>
        <v>432000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C15" sqref="C1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37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5" t="s">
        <v>3</v>
      </c>
      <c r="C5" s="25" t="s">
        <v>2</v>
      </c>
      <c r="D5" s="33"/>
      <c r="E5" s="33"/>
      <c r="F5" s="33"/>
      <c r="G5" s="33"/>
      <c r="H5" s="33"/>
    </row>
    <row r="6" spans="1:10" ht="51" customHeight="1">
      <c r="A6" s="7">
        <v>44735</v>
      </c>
      <c r="B6" s="8" t="s">
        <v>15</v>
      </c>
      <c r="C6" s="14" t="s">
        <v>19</v>
      </c>
      <c r="D6" s="4" t="s">
        <v>38</v>
      </c>
      <c r="E6" s="5" t="s">
        <v>26</v>
      </c>
      <c r="F6" s="5" t="s">
        <v>14</v>
      </c>
      <c r="G6" s="6">
        <v>4</v>
      </c>
      <c r="H6" s="13">
        <v>99000</v>
      </c>
    </row>
    <row r="7" spans="1:10" ht="51" customHeight="1">
      <c r="A7" s="7">
        <v>44739</v>
      </c>
      <c r="B7" s="8" t="s">
        <v>15</v>
      </c>
      <c r="C7" s="14" t="s">
        <v>19</v>
      </c>
      <c r="D7" s="4" t="s">
        <v>39</v>
      </c>
      <c r="E7" s="5" t="s">
        <v>40</v>
      </c>
      <c r="F7" s="5" t="s">
        <v>14</v>
      </c>
      <c r="G7" s="6">
        <v>6</v>
      </c>
      <c r="H7" s="13">
        <v>163000</v>
      </c>
    </row>
    <row r="8" spans="1:10" ht="51" customHeight="1">
      <c r="A8" s="16">
        <v>44742</v>
      </c>
      <c r="B8" s="8" t="s">
        <v>15</v>
      </c>
      <c r="C8" s="14" t="s">
        <v>19</v>
      </c>
      <c r="D8" s="4" t="s">
        <v>32</v>
      </c>
      <c r="E8" s="5" t="s">
        <v>26</v>
      </c>
      <c r="F8" s="5" t="s">
        <v>14</v>
      </c>
      <c r="G8" s="6">
        <v>8</v>
      </c>
      <c r="H8" s="13">
        <v>232000</v>
      </c>
    </row>
    <row r="9" spans="1:10" ht="51" customHeight="1">
      <c r="A9" s="34" t="s">
        <v>1</v>
      </c>
      <c r="B9" s="35"/>
      <c r="C9" s="9" t="str">
        <f>COUNTA(C6:C8)&amp;"건"</f>
        <v>3건</v>
      </c>
      <c r="D9" s="36" t="s">
        <v>0</v>
      </c>
      <c r="E9" s="36"/>
      <c r="F9" s="19">
        <f>COUNTA(F6:F8)</f>
        <v>3</v>
      </c>
      <c r="G9" s="26" t="s">
        <v>0</v>
      </c>
      <c r="H9" s="17">
        <f>SUM(H6:H8)</f>
        <v>494000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J9" sqref="J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42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7" t="s">
        <v>3</v>
      </c>
      <c r="C5" s="27" t="s">
        <v>2</v>
      </c>
      <c r="D5" s="33"/>
      <c r="E5" s="33"/>
      <c r="F5" s="33"/>
      <c r="G5" s="33"/>
      <c r="H5" s="33"/>
    </row>
    <row r="6" spans="1:10" ht="51" customHeight="1">
      <c r="A6" s="7">
        <v>44747</v>
      </c>
      <c r="B6" s="8" t="s">
        <v>12</v>
      </c>
      <c r="C6" s="14" t="s">
        <v>18</v>
      </c>
      <c r="D6" s="4" t="s">
        <v>29</v>
      </c>
      <c r="E6" s="5" t="s">
        <v>13</v>
      </c>
      <c r="F6" s="5" t="s">
        <v>14</v>
      </c>
      <c r="G6" s="6">
        <v>6</v>
      </c>
      <c r="H6" s="13">
        <v>175000</v>
      </c>
    </row>
    <row r="7" spans="1:10" ht="51" customHeight="1">
      <c r="A7" s="7">
        <v>44749</v>
      </c>
      <c r="B7" s="8" t="s">
        <v>15</v>
      </c>
      <c r="C7" s="14" t="s">
        <v>19</v>
      </c>
      <c r="D7" s="4" t="s">
        <v>43</v>
      </c>
      <c r="E7" s="5" t="s">
        <v>26</v>
      </c>
      <c r="F7" s="5" t="s">
        <v>14</v>
      </c>
      <c r="G7" s="6">
        <v>6</v>
      </c>
      <c r="H7" s="13">
        <v>169000</v>
      </c>
    </row>
    <row r="8" spans="1:10" ht="51" customHeight="1">
      <c r="A8" s="7">
        <v>44755</v>
      </c>
      <c r="B8" s="8" t="s">
        <v>46</v>
      </c>
      <c r="C8" s="14" t="s">
        <v>19</v>
      </c>
      <c r="D8" s="4" t="s">
        <v>44</v>
      </c>
      <c r="E8" s="5" t="s">
        <v>26</v>
      </c>
      <c r="F8" s="5" t="s">
        <v>14</v>
      </c>
      <c r="G8" s="6">
        <v>4</v>
      </c>
      <c r="H8" s="13">
        <v>160000</v>
      </c>
    </row>
    <row r="9" spans="1:10" ht="51" customHeight="1">
      <c r="A9" s="7">
        <v>44756</v>
      </c>
      <c r="B9" s="8" t="s">
        <v>12</v>
      </c>
      <c r="C9" s="14" t="s">
        <v>18</v>
      </c>
      <c r="D9" s="4" t="s">
        <v>41</v>
      </c>
      <c r="E9" s="5" t="s">
        <v>13</v>
      </c>
      <c r="F9" s="5" t="s">
        <v>14</v>
      </c>
      <c r="G9" s="6">
        <v>4</v>
      </c>
      <c r="H9" s="13">
        <v>106000</v>
      </c>
    </row>
    <row r="10" spans="1:10" ht="51" customHeight="1">
      <c r="A10" s="16">
        <v>44764</v>
      </c>
      <c r="B10" s="8" t="s">
        <v>15</v>
      </c>
      <c r="C10" s="14" t="s">
        <v>19</v>
      </c>
      <c r="D10" s="4" t="s">
        <v>45</v>
      </c>
      <c r="E10" s="5" t="s">
        <v>26</v>
      </c>
      <c r="F10" s="5" t="s">
        <v>14</v>
      </c>
      <c r="G10" s="6">
        <v>4</v>
      </c>
      <c r="H10" s="13">
        <v>98000</v>
      </c>
    </row>
    <row r="11" spans="1:10" ht="51" customHeight="1">
      <c r="A11" s="34" t="s">
        <v>1</v>
      </c>
      <c r="B11" s="35"/>
      <c r="C11" s="9" t="str">
        <f>COUNTA(C6:C10)&amp;"건"</f>
        <v>5건</v>
      </c>
      <c r="D11" s="36" t="s">
        <v>0</v>
      </c>
      <c r="E11" s="36"/>
      <c r="F11" s="19">
        <f>COUNTA(F6:F10)</f>
        <v>5</v>
      </c>
      <c r="G11" s="28" t="s">
        <v>0</v>
      </c>
      <c r="H11" s="17">
        <f>SUM(H6:H10)</f>
        <v>708000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1:B11"/>
    <mergeCell ref="D11:E11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4" zoomScaleNormal="74" workbookViewId="0">
      <selection activeCell="E27" sqref="E2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1" t="s">
        <v>47</v>
      </c>
      <c r="B1" s="31"/>
      <c r="C1" s="31"/>
      <c r="D1" s="31"/>
      <c r="E1" s="31"/>
      <c r="F1" s="31"/>
      <c r="G1" s="31"/>
      <c r="H1" s="31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2" t="s">
        <v>10</v>
      </c>
      <c r="B4" s="32" t="s">
        <v>9</v>
      </c>
      <c r="C4" s="32"/>
      <c r="D4" s="32" t="s">
        <v>8</v>
      </c>
      <c r="E4" s="32" t="s">
        <v>7</v>
      </c>
      <c r="F4" s="32" t="s">
        <v>6</v>
      </c>
      <c r="G4" s="32" t="s">
        <v>5</v>
      </c>
      <c r="H4" s="32" t="s">
        <v>4</v>
      </c>
    </row>
    <row r="5" spans="1:10">
      <c r="A5" s="37"/>
      <c r="B5" s="29" t="s">
        <v>3</v>
      </c>
      <c r="C5" s="29" t="s">
        <v>2</v>
      </c>
      <c r="D5" s="33"/>
      <c r="E5" s="33"/>
      <c r="F5" s="33"/>
      <c r="G5" s="33"/>
      <c r="H5" s="33"/>
    </row>
    <row r="6" spans="1:10" ht="51" customHeight="1">
      <c r="A6" s="7">
        <v>44784</v>
      </c>
      <c r="B6" s="8" t="s">
        <v>12</v>
      </c>
      <c r="C6" s="14" t="s">
        <v>18</v>
      </c>
      <c r="D6" s="4" t="s">
        <v>48</v>
      </c>
      <c r="E6" s="5" t="s">
        <v>13</v>
      </c>
      <c r="F6" s="5" t="s">
        <v>14</v>
      </c>
      <c r="G6" s="6">
        <v>7</v>
      </c>
      <c r="H6" s="13">
        <v>209000</v>
      </c>
    </row>
    <row r="7" spans="1:10" ht="51" customHeight="1">
      <c r="A7" s="7">
        <v>44799</v>
      </c>
      <c r="B7" s="8" t="s">
        <v>15</v>
      </c>
      <c r="C7" s="14" t="s">
        <v>19</v>
      </c>
      <c r="D7" s="4" t="s">
        <v>49</v>
      </c>
      <c r="E7" s="5" t="s">
        <v>26</v>
      </c>
      <c r="F7" s="5" t="s">
        <v>14</v>
      </c>
      <c r="G7" s="6">
        <v>5</v>
      </c>
      <c r="H7" s="13">
        <v>225000</v>
      </c>
    </row>
    <row r="8" spans="1:10" ht="51" customHeight="1">
      <c r="A8" s="34" t="s">
        <v>1</v>
      </c>
      <c r="B8" s="35"/>
      <c r="C8" s="9" t="str">
        <f>COUNTA(C6:C7)&amp;"건"</f>
        <v>2건</v>
      </c>
      <c r="D8" s="36" t="s">
        <v>0</v>
      </c>
      <c r="E8" s="36"/>
      <c r="F8" s="19">
        <f>COUNTA(F6:F7)</f>
        <v>2</v>
      </c>
      <c r="G8" s="30" t="s">
        <v>0</v>
      </c>
      <c r="H8" s="17">
        <f>SUM(H6:H7)</f>
        <v>434000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disablePrompts="1"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엄지희</cp:lastModifiedBy>
  <cp:lastPrinted>2022-09-01T09:15:00Z</cp:lastPrinted>
  <dcterms:created xsi:type="dcterms:W3CDTF">2015-02-04T02:00:27Z</dcterms:created>
  <dcterms:modified xsi:type="dcterms:W3CDTF">2022-09-06T06:57:10Z</dcterms:modified>
</cp:coreProperties>
</file>