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2년\22.12월\"/>
    </mc:Choice>
  </mc:AlternateContent>
  <bookViews>
    <workbookView xWindow="0" yWindow="0" windowWidth="28800" windowHeight="12390" activeTab="7"/>
  </bookViews>
  <sheets>
    <sheet name="22.03월" sheetId="37" r:id="rId1"/>
    <sheet name="22.05월" sheetId="38" r:id="rId2"/>
    <sheet name="22.06월" sheetId="39" r:id="rId3"/>
    <sheet name="22.07월" sheetId="40" r:id="rId4"/>
    <sheet name="22.08월" sheetId="41" r:id="rId5"/>
    <sheet name="22.10월" sheetId="42" r:id="rId6"/>
    <sheet name="22.11월" sheetId="43" r:id="rId7"/>
    <sheet name="22.12월" sheetId="4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4" l="1"/>
  <c r="C9" i="44"/>
  <c r="H8" i="43" l="1"/>
  <c r="C8" i="43"/>
  <c r="H8" i="42" l="1"/>
  <c r="C8" i="42"/>
  <c r="C11" i="41" l="1"/>
  <c r="H11" i="41"/>
  <c r="C9" i="40" l="1"/>
  <c r="H9" i="40"/>
  <c r="H8" i="39" l="1"/>
  <c r="C8" i="39"/>
  <c r="H9" i="38" l="1"/>
  <c r="C9" i="38"/>
  <c r="H7" i="37" l="1"/>
  <c r="C7" i="37"/>
</calcChain>
</file>

<file path=xl/sharedStrings.xml><?xml version="1.0" encoding="utf-8"?>
<sst xmlns="http://schemas.openxmlformats.org/spreadsheetml/2006/main" count="267" uniqueCount="90">
  <si>
    <t>-</t>
    <phoneticPr fontId="4" type="noConversion"/>
  </si>
  <si>
    <t>계</t>
    <phoneticPr fontId="4" type="noConversion"/>
  </si>
  <si>
    <t>내역</t>
    <phoneticPr fontId="4" type="noConversion"/>
  </si>
  <si>
    <t>구분</t>
    <phoneticPr fontId="4" type="noConversion"/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</si>
  <si>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</si>
  <si>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</si>
  <si>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</si>
  <si>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</si>
  <si>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4" type="noConversion"/>
  </si>
  <si>
    <t>사용일자</t>
    <phoneticPr fontId="4" type="noConversion"/>
  </si>
  <si>
    <r>
      <t>집행금액</t>
    </r>
    <r>
      <rPr>
        <b/>
        <sz val="12"/>
        <color rgb="FF000000"/>
        <rFont val="HCI Poppy"/>
        <family val="2"/>
      </rPr>
      <t>(</t>
    </r>
    <r>
      <rPr>
        <b/>
        <sz val="12"/>
        <color rgb="FF000000"/>
        <rFont val="돋움"/>
        <family val="3"/>
        <charset val="129"/>
      </rPr>
      <t>원</t>
    </r>
    <r>
      <rPr>
        <b/>
        <sz val="12"/>
        <color rgb="FF000000"/>
        <rFont val="HCI Poppy"/>
        <family val="2"/>
      </rPr>
      <t>)</t>
    </r>
    <phoneticPr fontId="3" type="noConversion"/>
  </si>
  <si>
    <t>□ 집행자 : 탐사생산본부장</t>
    <phoneticPr fontId="10" type="noConversion"/>
  </si>
  <si>
    <t>2022년 3월 업무추진비 집행내역</t>
    <phoneticPr fontId="10" type="noConversion"/>
  </si>
  <si>
    <t>2022.03.29</t>
    <phoneticPr fontId="3" type="noConversion"/>
  </si>
  <si>
    <t xml:space="preserve">내부회의(협의)및 직원격려 </t>
  </si>
  <si>
    <t>탐사생산본부 현안 업무 협의</t>
    <phoneticPr fontId="3" type="noConversion"/>
  </si>
  <si>
    <t>서강</t>
    <phoneticPr fontId="3" type="noConversion"/>
  </si>
  <si>
    <t>내부임직원</t>
  </si>
  <si>
    <t>카드</t>
  </si>
  <si>
    <t>8명</t>
    <phoneticPr fontId="3" type="noConversion"/>
  </si>
  <si>
    <t>카드 1건</t>
    <phoneticPr fontId="3" type="noConversion"/>
  </si>
  <si>
    <t>2022년 5월 업무추진비 집행내역</t>
    <phoneticPr fontId="10" type="noConversion"/>
  </si>
  <si>
    <t>2022.05.11</t>
    <phoneticPr fontId="3" type="noConversion"/>
  </si>
  <si>
    <t>무주골</t>
    <phoneticPr fontId="3" type="noConversion"/>
  </si>
  <si>
    <t>5명</t>
    <phoneticPr fontId="3" type="noConversion"/>
  </si>
  <si>
    <t>2022.05.26</t>
    <phoneticPr fontId="3" type="noConversion"/>
  </si>
  <si>
    <t>탐사사업 관련 업무 협의</t>
    <phoneticPr fontId="3" type="noConversion"/>
  </si>
  <si>
    <t>용문</t>
    <phoneticPr fontId="3" type="noConversion"/>
  </si>
  <si>
    <t>9명</t>
    <phoneticPr fontId="3" type="noConversion"/>
  </si>
  <si>
    <t>2022.05.30</t>
    <phoneticPr fontId="3" type="noConversion"/>
  </si>
  <si>
    <t>해외자원개발 사업 관련 업무 협의</t>
    <phoneticPr fontId="3" type="noConversion"/>
  </si>
  <si>
    <t>대가가든</t>
    <phoneticPr fontId="3" type="noConversion"/>
  </si>
  <si>
    <t>카드 3건</t>
    <phoneticPr fontId="3" type="noConversion"/>
  </si>
  <si>
    <t>2022년 6월 업무추진비 집행내역</t>
    <phoneticPr fontId="10" type="noConversion"/>
  </si>
  <si>
    <t>2022.06.14</t>
    <phoneticPr fontId="3" type="noConversion"/>
  </si>
  <si>
    <t>2022.06.29</t>
    <phoneticPr fontId="3" type="noConversion"/>
  </si>
  <si>
    <t>국내대륙붕 물리탐사 관련 회의</t>
    <phoneticPr fontId="3" type="noConversion"/>
  </si>
  <si>
    <t>울산횟집</t>
    <phoneticPr fontId="3" type="noConversion"/>
  </si>
  <si>
    <t>해외사업1처 현안 업무 협의</t>
    <phoneticPr fontId="3" type="noConversion"/>
  </si>
  <si>
    <t>심돈</t>
    <phoneticPr fontId="3" type="noConversion"/>
  </si>
  <si>
    <t>카드 2건</t>
    <phoneticPr fontId="3" type="noConversion"/>
  </si>
  <si>
    <t>7명</t>
    <phoneticPr fontId="3" type="noConversion"/>
  </si>
  <si>
    <t>2022년 7월 업무추진비 집행내역</t>
    <phoneticPr fontId="10" type="noConversion"/>
  </si>
  <si>
    <t>2022.07.14</t>
    <phoneticPr fontId="3" type="noConversion"/>
  </si>
  <si>
    <t>2022.07.27</t>
    <phoneticPr fontId="3" type="noConversion"/>
  </si>
  <si>
    <t>2022.07.29</t>
    <phoneticPr fontId="3" type="noConversion"/>
  </si>
  <si>
    <t>계성</t>
    <phoneticPr fontId="3" type="noConversion"/>
  </si>
  <si>
    <t>수림복국</t>
    <phoneticPr fontId="3" type="noConversion"/>
  </si>
  <si>
    <t>4명</t>
    <phoneticPr fontId="3" type="noConversion"/>
  </si>
  <si>
    <t>2명</t>
    <phoneticPr fontId="3" type="noConversion"/>
  </si>
  <si>
    <t>5명</t>
    <phoneticPr fontId="3" type="noConversion"/>
  </si>
  <si>
    <t>베트남 11-2 광구 현안 회의</t>
    <phoneticPr fontId="3" type="noConversion"/>
  </si>
  <si>
    <t>2022년 8월 업무추진비 집행내역</t>
    <phoneticPr fontId="10" type="noConversion"/>
  </si>
  <si>
    <t>2022.08.09</t>
    <phoneticPr fontId="3" type="noConversion"/>
  </si>
  <si>
    <t>2022.08.11</t>
    <phoneticPr fontId="3" type="noConversion"/>
  </si>
  <si>
    <t>2022.08.18</t>
    <phoneticPr fontId="3" type="noConversion"/>
  </si>
  <si>
    <t>2022.08.31</t>
    <phoneticPr fontId="3" type="noConversion"/>
  </si>
  <si>
    <t>대민∙대유관기관 업무협의 및 간담회</t>
  </si>
  <si>
    <t>정관정카페 사푼사푼</t>
    <phoneticPr fontId="3" type="noConversion"/>
  </si>
  <si>
    <t>태화강숯불장어구이</t>
    <phoneticPr fontId="3" type="noConversion"/>
  </si>
  <si>
    <t>정다원 한우</t>
    <phoneticPr fontId="3" type="noConversion"/>
  </si>
  <si>
    <t>국내사업 현안관련 업무 협의</t>
    <phoneticPr fontId="3" type="noConversion"/>
  </si>
  <si>
    <t>캐나다 사업 관련 업무 협의</t>
    <phoneticPr fontId="3" type="noConversion"/>
  </si>
  <si>
    <t>카드 5건</t>
    <phoneticPr fontId="3" type="noConversion"/>
  </si>
  <si>
    <t>탐사생산본부 부서장 현안 회의</t>
    <phoneticPr fontId="3" type="noConversion"/>
  </si>
  <si>
    <t>창궁</t>
    <phoneticPr fontId="3" type="noConversion"/>
  </si>
  <si>
    <t>석유개발 기술자료 검토 회의</t>
    <phoneticPr fontId="3" type="noConversion"/>
  </si>
  <si>
    <t>3명</t>
    <phoneticPr fontId="3" type="noConversion"/>
  </si>
  <si>
    <t>6명</t>
    <phoneticPr fontId="3" type="noConversion"/>
  </si>
  <si>
    <t>정부기관 업무관계자</t>
  </si>
  <si>
    <t>2022년 10월 업무추진비 집행내역</t>
    <phoneticPr fontId="10" type="noConversion"/>
  </si>
  <si>
    <t>2022.10.06</t>
    <phoneticPr fontId="3" type="noConversion"/>
  </si>
  <si>
    <t>명사촌횟집</t>
    <phoneticPr fontId="3" type="noConversion"/>
  </si>
  <si>
    <t>2022.10.11</t>
    <phoneticPr fontId="3" type="noConversion"/>
  </si>
  <si>
    <t>봉계한우마을</t>
    <phoneticPr fontId="3" type="noConversion"/>
  </si>
  <si>
    <t>가스전운영사무소 직원 격려</t>
    <phoneticPr fontId="3" type="noConversion"/>
  </si>
  <si>
    <t>10명</t>
    <phoneticPr fontId="3" type="noConversion"/>
  </si>
  <si>
    <t>2022년 11월 업무추진비 집행내역</t>
    <phoneticPr fontId="10" type="noConversion"/>
  </si>
  <si>
    <t>2022.11.09</t>
    <phoneticPr fontId="3" type="noConversion"/>
  </si>
  <si>
    <t>2022.11.11</t>
    <phoneticPr fontId="3" type="noConversion"/>
  </si>
  <si>
    <t>우탐</t>
    <phoneticPr fontId="3" type="noConversion"/>
  </si>
  <si>
    <t>진화복국</t>
    <phoneticPr fontId="3" type="noConversion"/>
  </si>
  <si>
    <t>2022년 12월 업무추진비 집행내역</t>
    <phoneticPr fontId="10" type="noConversion"/>
  </si>
  <si>
    <t>2022.12.13</t>
    <phoneticPr fontId="3" type="noConversion"/>
  </si>
  <si>
    <t>2022.12.14</t>
  </si>
  <si>
    <t>2022.12.22</t>
    <phoneticPr fontId="3" type="noConversion"/>
  </si>
  <si>
    <t>금광횟집</t>
    <phoneticPr fontId="3" type="noConversion"/>
  </si>
  <si>
    <t>명사촌</t>
    <phoneticPr fontId="3" type="noConversion"/>
  </si>
  <si>
    <t>맛찬들왕소금구이</t>
    <phoneticPr fontId="3" type="noConversion"/>
  </si>
  <si>
    <t>국내사업처 현안 업무 협의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</si>
</sst>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&quot;카드&quot;###,###,###&quot;원&quot;"/>
    <numFmt numFmtId="177" formatCode="##&quot;명&quot;"/>
    <numFmt numFmtId="178" formatCode="mm&quot;월&quot;\ dd&quot;일&quot;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0"/>
      <color indexed="8"/>
      <name val="HY견고딕"/>
      <family val="1"/>
      <charset val="129"/>
    </font>
    <font>
      <u/>
      <sz val="20"/>
      <color indexed="8"/>
      <name val="HY견고딕"/>
      <family val="1"/>
      <charset val="129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1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2">
      <alignment vertical="center"/>
    </xf>
    <xf numFmtId="0" fontId="8" fillId="0" borderId="0" xfId="3" applyFont="1">
      <alignment vertical="center"/>
    </xf>
    <xf numFmtId="0" fontId="9" fillId="0" borderId="0" xfId="3" applyFont="1">
      <alignment vertical="center"/>
    </xf>
    <xf numFmtId="176" fontId="15" fillId="0" borderId="1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178" fontId="16" fillId="0" borderId="1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177" fontId="18" fillId="0" borderId="1" xfId="2" applyNumberFormat="1" applyFont="1" applyBorder="1" applyAlignment="1">
      <alignment horizontal="center" vertical="center" wrapText="1"/>
    </xf>
    <xf numFmtId="3" fontId="18" fillId="0" borderId="1" xfId="2" applyNumberFormat="1" applyFont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3" fontId="2" fillId="0" borderId="0" xfId="2" applyNumberFormat="1">
      <alignment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178" fontId="16" fillId="0" borderId="1" xfId="2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177" fontId="18" fillId="0" borderId="1" xfId="2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0" fontId="2" fillId="0" borderId="0" xfId="2" applyFill="1">
      <alignment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177" fontId="17" fillId="0" borderId="1" xfId="2" applyNumberFormat="1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85" zoomScaleNormal="85" workbookViewId="0">
      <selection activeCell="H7" sqref="H7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47" t="s">
        <v>12</v>
      </c>
      <c r="D1" s="48"/>
      <c r="E1" s="48"/>
      <c r="F1" s="48"/>
      <c r="G1" s="48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45" t="s">
        <v>9</v>
      </c>
      <c r="B4" s="45" t="s">
        <v>8</v>
      </c>
      <c r="C4" s="45"/>
      <c r="D4" s="45" t="s">
        <v>7</v>
      </c>
      <c r="E4" s="45" t="s">
        <v>6</v>
      </c>
      <c r="F4" s="45" t="s">
        <v>5</v>
      </c>
      <c r="G4" s="45" t="s">
        <v>4</v>
      </c>
      <c r="H4" s="45" t="s">
        <v>10</v>
      </c>
    </row>
    <row r="5" spans="1:8">
      <c r="A5" s="45"/>
      <c r="B5" s="14" t="s">
        <v>3</v>
      </c>
      <c r="C5" s="14" t="s">
        <v>2</v>
      </c>
      <c r="D5" s="45"/>
      <c r="E5" s="45"/>
      <c r="F5" s="45"/>
      <c r="G5" s="45"/>
      <c r="H5" s="45"/>
    </row>
    <row r="6" spans="1:8" ht="51" customHeight="1">
      <c r="A6" s="8" t="s">
        <v>13</v>
      </c>
      <c r="B6" s="9" t="s">
        <v>14</v>
      </c>
      <c r="C6" s="10" t="s">
        <v>15</v>
      </c>
      <c r="D6" s="16" t="s">
        <v>16</v>
      </c>
      <c r="E6" s="11" t="s">
        <v>17</v>
      </c>
      <c r="F6" s="11" t="s">
        <v>18</v>
      </c>
      <c r="G6" s="12" t="s">
        <v>19</v>
      </c>
      <c r="H6" s="13">
        <v>273000</v>
      </c>
    </row>
    <row r="7" spans="1:8" ht="37.5" customHeight="1">
      <c r="A7" s="5"/>
      <c r="B7" s="6" t="s">
        <v>1</v>
      </c>
      <c r="C7" s="7" t="str">
        <f>COUNTA(C6:C6)&amp;"건"</f>
        <v>1건</v>
      </c>
      <c r="D7" s="46" t="s">
        <v>0</v>
      </c>
      <c r="E7" s="46"/>
      <c r="F7" s="7" t="s">
        <v>20</v>
      </c>
      <c r="G7" s="15" t="s">
        <v>0</v>
      </c>
      <c r="H7" s="4">
        <f>SUM(H6:H6)</f>
        <v>273000</v>
      </c>
    </row>
    <row r="8" spans="1:8" ht="33.75" customHeight="1"/>
  </sheetData>
  <mergeCells count="9">
    <mergeCell ref="H4:H5"/>
    <mergeCell ref="D7:E7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">
      <formula1>"카드, 현금"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85" zoomScaleNormal="85" workbookViewId="0">
      <selection activeCell="F16" sqref="F16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47" t="s">
        <v>21</v>
      </c>
      <c r="D1" s="48"/>
      <c r="E1" s="48"/>
      <c r="F1" s="48"/>
      <c r="G1" s="48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45" t="s">
        <v>9</v>
      </c>
      <c r="B4" s="45" t="s">
        <v>8</v>
      </c>
      <c r="C4" s="45"/>
      <c r="D4" s="45" t="s">
        <v>7</v>
      </c>
      <c r="E4" s="45" t="s">
        <v>6</v>
      </c>
      <c r="F4" s="45" t="s">
        <v>5</v>
      </c>
      <c r="G4" s="45" t="s">
        <v>4</v>
      </c>
      <c r="H4" s="45" t="s">
        <v>10</v>
      </c>
    </row>
    <row r="5" spans="1:8">
      <c r="A5" s="45"/>
      <c r="B5" s="17" t="s">
        <v>3</v>
      </c>
      <c r="C5" s="17" t="s">
        <v>2</v>
      </c>
      <c r="D5" s="45"/>
      <c r="E5" s="45"/>
      <c r="F5" s="45"/>
      <c r="G5" s="45"/>
      <c r="H5" s="45"/>
    </row>
    <row r="6" spans="1:8" ht="51" customHeight="1">
      <c r="A6" s="8" t="s">
        <v>22</v>
      </c>
      <c r="B6" s="9" t="s">
        <v>14</v>
      </c>
      <c r="C6" s="10" t="s">
        <v>15</v>
      </c>
      <c r="D6" s="16" t="s">
        <v>23</v>
      </c>
      <c r="E6" s="11" t="s">
        <v>17</v>
      </c>
      <c r="F6" s="11" t="s">
        <v>18</v>
      </c>
      <c r="G6" s="12" t="s">
        <v>24</v>
      </c>
      <c r="H6" s="13">
        <v>150000</v>
      </c>
    </row>
    <row r="7" spans="1:8" ht="51" customHeight="1">
      <c r="A7" s="8" t="s">
        <v>25</v>
      </c>
      <c r="B7" s="9" t="s">
        <v>14</v>
      </c>
      <c r="C7" s="10" t="s">
        <v>26</v>
      </c>
      <c r="D7" s="16" t="s">
        <v>27</v>
      </c>
      <c r="E7" s="11" t="s">
        <v>17</v>
      </c>
      <c r="F7" s="11" t="s">
        <v>18</v>
      </c>
      <c r="G7" s="12" t="s">
        <v>28</v>
      </c>
      <c r="H7" s="13">
        <v>269000</v>
      </c>
    </row>
    <row r="8" spans="1:8" ht="51" customHeight="1">
      <c r="A8" s="8" t="s">
        <v>29</v>
      </c>
      <c r="B8" s="9" t="s">
        <v>14</v>
      </c>
      <c r="C8" s="10" t="s">
        <v>30</v>
      </c>
      <c r="D8" s="16" t="s">
        <v>31</v>
      </c>
      <c r="E8" s="11" t="s">
        <v>17</v>
      </c>
      <c r="F8" s="11" t="s">
        <v>18</v>
      </c>
      <c r="G8" s="12" t="s">
        <v>28</v>
      </c>
      <c r="H8" s="13">
        <v>290000</v>
      </c>
    </row>
    <row r="9" spans="1:8" ht="37.5" customHeight="1">
      <c r="A9" s="5"/>
      <c r="B9" s="6" t="s">
        <v>1</v>
      </c>
      <c r="C9" s="7" t="str">
        <f>COUNTA(C6:C8)&amp;"건"</f>
        <v>3건</v>
      </c>
      <c r="D9" s="46" t="s">
        <v>0</v>
      </c>
      <c r="E9" s="46"/>
      <c r="F9" s="7" t="s">
        <v>32</v>
      </c>
      <c r="G9" s="18" t="s">
        <v>0</v>
      </c>
      <c r="H9" s="4">
        <f>SUM(H6:H8)</f>
        <v>709000</v>
      </c>
    </row>
    <row r="10" spans="1:8" ht="33.75" customHeight="1"/>
    <row r="12" spans="1:8">
      <c r="H12" s="21"/>
    </row>
  </sheetData>
  <mergeCells count="9">
    <mergeCell ref="H4:H5"/>
    <mergeCell ref="D9:E9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85" zoomScaleNormal="85" workbookViewId="0">
      <selection activeCell="C13" sqref="C13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47" t="s">
        <v>33</v>
      </c>
      <c r="D1" s="48"/>
      <c r="E1" s="48"/>
      <c r="F1" s="48"/>
      <c r="G1" s="48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45" t="s">
        <v>9</v>
      </c>
      <c r="B4" s="45" t="s">
        <v>8</v>
      </c>
      <c r="C4" s="45"/>
      <c r="D4" s="45" t="s">
        <v>7</v>
      </c>
      <c r="E4" s="45" t="s">
        <v>6</v>
      </c>
      <c r="F4" s="45" t="s">
        <v>5</v>
      </c>
      <c r="G4" s="45" t="s">
        <v>4</v>
      </c>
      <c r="H4" s="45" t="s">
        <v>10</v>
      </c>
    </row>
    <row r="5" spans="1:8">
      <c r="A5" s="45"/>
      <c r="B5" s="19" t="s">
        <v>3</v>
      </c>
      <c r="C5" s="19" t="s">
        <v>2</v>
      </c>
      <c r="D5" s="45"/>
      <c r="E5" s="45"/>
      <c r="F5" s="45"/>
      <c r="G5" s="45"/>
      <c r="H5" s="45"/>
    </row>
    <row r="6" spans="1:8" ht="51" customHeight="1">
      <c r="A6" s="8" t="s">
        <v>34</v>
      </c>
      <c r="B6" s="9" t="s">
        <v>14</v>
      </c>
      <c r="C6" s="10" t="s">
        <v>36</v>
      </c>
      <c r="D6" s="16" t="s">
        <v>37</v>
      </c>
      <c r="E6" s="11" t="s">
        <v>17</v>
      </c>
      <c r="F6" s="11" t="s">
        <v>18</v>
      </c>
      <c r="G6" s="12" t="s">
        <v>24</v>
      </c>
      <c r="H6" s="13">
        <v>142000</v>
      </c>
    </row>
    <row r="7" spans="1:8" ht="51" customHeight="1">
      <c r="A7" s="8" t="s">
        <v>35</v>
      </c>
      <c r="B7" s="9" t="s">
        <v>14</v>
      </c>
      <c r="C7" s="10" t="s">
        <v>38</v>
      </c>
      <c r="D7" s="16" t="s">
        <v>39</v>
      </c>
      <c r="E7" s="11" t="s">
        <v>17</v>
      </c>
      <c r="F7" s="11" t="s">
        <v>18</v>
      </c>
      <c r="G7" s="12" t="s">
        <v>41</v>
      </c>
      <c r="H7" s="13">
        <v>81000</v>
      </c>
    </row>
    <row r="8" spans="1:8" ht="37.5" customHeight="1">
      <c r="A8" s="5"/>
      <c r="B8" s="6" t="s">
        <v>1</v>
      </c>
      <c r="C8" s="7" t="str">
        <f>COUNTA(C6:C7)&amp;"건"</f>
        <v>2건</v>
      </c>
      <c r="D8" s="46" t="s">
        <v>0</v>
      </c>
      <c r="E8" s="46"/>
      <c r="F8" s="7" t="s">
        <v>40</v>
      </c>
      <c r="G8" s="20" t="s">
        <v>0</v>
      </c>
      <c r="H8" s="4">
        <f>SUM(H6:H7)</f>
        <v>223000</v>
      </c>
    </row>
    <row r="9" spans="1:8" ht="33.75" customHeight="1"/>
    <row r="11" spans="1:8">
      <c r="H11" s="21"/>
    </row>
  </sheetData>
  <mergeCells count="9">
    <mergeCell ref="H4:H5"/>
    <mergeCell ref="D8:E8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85" zoomScaleNormal="85" workbookViewId="0">
      <selection activeCell="H9" sqref="H9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47" t="s">
        <v>42</v>
      </c>
      <c r="D1" s="48"/>
      <c r="E1" s="48"/>
      <c r="F1" s="48"/>
      <c r="G1" s="48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45" t="s">
        <v>9</v>
      </c>
      <c r="B4" s="45" t="s">
        <v>8</v>
      </c>
      <c r="C4" s="45"/>
      <c r="D4" s="45" t="s">
        <v>7</v>
      </c>
      <c r="E4" s="45" t="s">
        <v>6</v>
      </c>
      <c r="F4" s="45" t="s">
        <v>5</v>
      </c>
      <c r="G4" s="45" t="s">
        <v>4</v>
      </c>
      <c r="H4" s="45" t="s">
        <v>10</v>
      </c>
    </row>
    <row r="5" spans="1:8">
      <c r="A5" s="45"/>
      <c r="B5" s="22" t="s">
        <v>3</v>
      </c>
      <c r="C5" s="22" t="s">
        <v>2</v>
      </c>
      <c r="D5" s="45"/>
      <c r="E5" s="45"/>
      <c r="F5" s="45"/>
      <c r="G5" s="45"/>
      <c r="H5" s="45"/>
    </row>
    <row r="6" spans="1:8" ht="51" customHeight="1">
      <c r="A6" s="8" t="s">
        <v>43</v>
      </c>
      <c r="B6" s="9" t="s">
        <v>14</v>
      </c>
      <c r="C6" s="10" t="s">
        <v>15</v>
      </c>
      <c r="D6" s="16" t="s">
        <v>46</v>
      </c>
      <c r="E6" s="11" t="s">
        <v>17</v>
      </c>
      <c r="F6" s="11" t="s">
        <v>18</v>
      </c>
      <c r="G6" s="12" t="s">
        <v>48</v>
      </c>
      <c r="H6" s="13">
        <v>56000</v>
      </c>
    </row>
    <row r="7" spans="1:8" ht="51" customHeight="1">
      <c r="A7" s="8" t="s">
        <v>44</v>
      </c>
      <c r="B7" s="9" t="s">
        <v>14</v>
      </c>
      <c r="C7" s="10" t="s">
        <v>15</v>
      </c>
      <c r="D7" s="16" t="s">
        <v>47</v>
      </c>
      <c r="E7" s="11" t="s">
        <v>17</v>
      </c>
      <c r="F7" s="11" t="s">
        <v>18</v>
      </c>
      <c r="G7" s="12" t="s">
        <v>50</v>
      </c>
      <c r="H7" s="13">
        <v>89000</v>
      </c>
    </row>
    <row r="8" spans="1:8" ht="51" customHeight="1">
      <c r="A8" s="8" t="s">
        <v>45</v>
      </c>
      <c r="B8" s="9" t="s">
        <v>14</v>
      </c>
      <c r="C8" s="10" t="s">
        <v>51</v>
      </c>
      <c r="D8" s="16" t="s">
        <v>46</v>
      </c>
      <c r="E8" s="11" t="s">
        <v>17</v>
      </c>
      <c r="F8" s="11" t="s">
        <v>18</v>
      </c>
      <c r="G8" s="12" t="s">
        <v>49</v>
      </c>
      <c r="H8" s="13">
        <v>28000</v>
      </c>
    </row>
    <row r="9" spans="1:8" ht="37.5" customHeight="1">
      <c r="A9" s="5"/>
      <c r="B9" s="6" t="s">
        <v>1</v>
      </c>
      <c r="C9" s="7" t="str">
        <f>COUNTA(C6:C8)&amp;"건"</f>
        <v>3건</v>
      </c>
      <c r="D9" s="46" t="s">
        <v>0</v>
      </c>
      <c r="E9" s="46"/>
      <c r="F9" s="7" t="s">
        <v>32</v>
      </c>
      <c r="G9" s="23" t="s">
        <v>0</v>
      </c>
      <c r="H9" s="4">
        <f>SUM(H6:H8)</f>
        <v>173000</v>
      </c>
    </row>
    <row r="10" spans="1:8" ht="33.75" customHeight="1"/>
    <row r="12" spans="1:8">
      <c r="H12" s="21"/>
    </row>
  </sheetData>
  <mergeCells count="9">
    <mergeCell ref="H4:H5"/>
    <mergeCell ref="D9:E9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85" zoomScaleNormal="85" workbookViewId="0">
      <selection activeCell="D9" sqref="D9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47" t="s">
        <v>52</v>
      </c>
      <c r="D1" s="48"/>
      <c r="E1" s="48"/>
      <c r="F1" s="48"/>
      <c r="G1" s="48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45" t="s">
        <v>9</v>
      </c>
      <c r="B4" s="45" t="s">
        <v>8</v>
      </c>
      <c r="C4" s="45"/>
      <c r="D4" s="45" t="s">
        <v>7</v>
      </c>
      <c r="E4" s="45" t="s">
        <v>6</v>
      </c>
      <c r="F4" s="45" t="s">
        <v>5</v>
      </c>
      <c r="G4" s="45" t="s">
        <v>4</v>
      </c>
      <c r="H4" s="45" t="s">
        <v>10</v>
      </c>
    </row>
    <row r="5" spans="1:8">
      <c r="A5" s="45"/>
      <c r="B5" s="24" t="s">
        <v>3</v>
      </c>
      <c r="C5" s="24" t="s">
        <v>2</v>
      </c>
      <c r="D5" s="45"/>
      <c r="E5" s="45"/>
      <c r="F5" s="45"/>
      <c r="G5" s="45"/>
      <c r="H5" s="45"/>
    </row>
    <row r="6" spans="1:8" s="33" customFormat="1" ht="51" customHeight="1">
      <c r="A6" s="26" t="s">
        <v>53</v>
      </c>
      <c r="B6" s="27" t="s">
        <v>57</v>
      </c>
      <c r="C6" s="28" t="s">
        <v>62</v>
      </c>
      <c r="D6" s="29" t="s">
        <v>58</v>
      </c>
      <c r="E6" s="30" t="s">
        <v>69</v>
      </c>
      <c r="F6" s="30" t="s">
        <v>18</v>
      </c>
      <c r="G6" s="31" t="s">
        <v>24</v>
      </c>
      <c r="H6" s="32">
        <v>30000</v>
      </c>
    </row>
    <row r="7" spans="1:8" s="33" customFormat="1" ht="51" customHeight="1">
      <c r="A7" s="26" t="s">
        <v>54</v>
      </c>
      <c r="B7" s="27" t="s">
        <v>14</v>
      </c>
      <c r="C7" s="28" t="s">
        <v>61</v>
      </c>
      <c r="D7" s="29" t="s">
        <v>59</v>
      </c>
      <c r="E7" s="30" t="s">
        <v>17</v>
      </c>
      <c r="F7" s="30" t="s">
        <v>18</v>
      </c>
      <c r="G7" s="31" t="s">
        <v>19</v>
      </c>
      <c r="H7" s="32">
        <v>260000</v>
      </c>
    </row>
    <row r="8" spans="1:8" s="33" customFormat="1" ht="51" customHeight="1">
      <c r="A8" s="26" t="s">
        <v>55</v>
      </c>
      <c r="B8" s="27" t="s">
        <v>14</v>
      </c>
      <c r="C8" s="28" t="s">
        <v>66</v>
      </c>
      <c r="D8" s="29" t="s">
        <v>46</v>
      </c>
      <c r="E8" s="30" t="s">
        <v>17</v>
      </c>
      <c r="F8" s="30" t="s">
        <v>18</v>
      </c>
      <c r="G8" s="31" t="s">
        <v>67</v>
      </c>
      <c r="H8" s="32">
        <v>42000</v>
      </c>
    </row>
    <row r="9" spans="1:8" s="33" customFormat="1" ht="51" customHeight="1">
      <c r="A9" s="26" t="s">
        <v>55</v>
      </c>
      <c r="B9" s="27" t="s">
        <v>14</v>
      </c>
      <c r="C9" s="28" t="s">
        <v>64</v>
      </c>
      <c r="D9" s="29" t="s">
        <v>65</v>
      </c>
      <c r="E9" s="30" t="s">
        <v>17</v>
      </c>
      <c r="F9" s="30" t="s">
        <v>18</v>
      </c>
      <c r="G9" s="31" t="s">
        <v>68</v>
      </c>
      <c r="H9" s="32">
        <v>169000</v>
      </c>
    </row>
    <row r="10" spans="1:8" s="33" customFormat="1" ht="51" customHeight="1">
      <c r="A10" s="26" t="s">
        <v>56</v>
      </c>
      <c r="B10" s="27" t="s">
        <v>14</v>
      </c>
      <c r="C10" s="28" t="s">
        <v>15</v>
      </c>
      <c r="D10" s="29" t="s">
        <v>60</v>
      </c>
      <c r="E10" s="30" t="s">
        <v>17</v>
      </c>
      <c r="F10" s="30" t="s">
        <v>18</v>
      </c>
      <c r="G10" s="31" t="s">
        <v>19</v>
      </c>
      <c r="H10" s="32">
        <v>290000</v>
      </c>
    </row>
    <row r="11" spans="1:8" ht="37.5" customHeight="1">
      <c r="A11" s="5"/>
      <c r="B11" s="6" t="s">
        <v>1</v>
      </c>
      <c r="C11" s="7" t="str">
        <f>COUNTA(C6:C10)&amp;"건"</f>
        <v>5건</v>
      </c>
      <c r="D11" s="46" t="s">
        <v>0</v>
      </c>
      <c r="E11" s="46"/>
      <c r="F11" s="7" t="s">
        <v>63</v>
      </c>
      <c r="G11" s="25" t="s">
        <v>0</v>
      </c>
      <c r="H11" s="4">
        <f>SUM(H6:H10)</f>
        <v>791000</v>
      </c>
    </row>
    <row r="12" spans="1:8" ht="33.75" customHeight="1"/>
    <row r="13" spans="1:8">
      <c r="H13" s="21"/>
    </row>
    <row r="14" spans="1:8">
      <c r="H14" s="21"/>
    </row>
  </sheetData>
  <mergeCells count="9">
    <mergeCell ref="H4:H5"/>
    <mergeCell ref="D11:E11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85" zoomScaleNormal="85" workbookViewId="0">
      <selection activeCell="A4" sqref="A4:A5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47" t="s">
        <v>70</v>
      </c>
      <c r="D1" s="48"/>
      <c r="E1" s="48"/>
      <c r="F1" s="48"/>
      <c r="G1" s="48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45" t="s">
        <v>9</v>
      </c>
      <c r="B4" s="45" t="s">
        <v>8</v>
      </c>
      <c r="C4" s="45"/>
      <c r="D4" s="45" t="s">
        <v>7</v>
      </c>
      <c r="E4" s="45" t="s">
        <v>6</v>
      </c>
      <c r="F4" s="45" t="s">
        <v>5</v>
      </c>
      <c r="G4" s="45" t="s">
        <v>4</v>
      </c>
      <c r="H4" s="45" t="s">
        <v>10</v>
      </c>
    </row>
    <row r="5" spans="1:8">
      <c r="A5" s="45"/>
      <c r="B5" s="34" t="s">
        <v>3</v>
      </c>
      <c r="C5" s="34" t="s">
        <v>2</v>
      </c>
      <c r="D5" s="45"/>
      <c r="E5" s="45"/>
      <c r="F5" s="45"/>
      <c r="G5" s="45"/>
      <c r="H5" s="45"/>
    </row>
    <row r="6" spans="1:8" s="42" customFormat="1" ht="51" customHeight="1">
      <c r="A6" s="26" t="s">
        <v>71</v>
      </c>
      <c r="B6" s="27" t="s">
        <v>14</v>
      </c>
      <c r="C6" s="28" t="s">
        <v>75</v>
      </c>
      <c r="D6" s="38" t="s">
        <v>72</v>
      </c>
      <c r="E6" s="39" t="s">
        <v>17</v>
      </c>
      <c r="F6" s="39" t="s">
        <v>18</v>
      </c>
      <c r="G6" s="40" t="s">
        <v>76</v>
      </c>
      <c r="H6" s="41">
        <v>291000</v>
      </c>
    </row>
    <row r="7" spans="1:8" s="42" customFormat="1" ht="51" customHeight="1">
      <c r="A7" s="26" t="s">
        <v>73</v>
      </c>
      <c r="B7" s="27" t="s">
        <v>14</v>
      </c>
      <c r="C7" s="28" t="s">
        <v>15</v>
      </c>
      <c r="D7" s="38" t="s">
        <v>74</v>
      </c>
      <c r="E7" s="39" t="s">
        <v>17</v>
      </c>
      <c r="F7" s="39" t="s">
        <v>18</v>
      </c>
      <c r="G7" s="40" t="s">
        <v>67</v>
      </c>
      <c r="H7" s="41">
        <v>95000</v>
      </c>
    </row>
    <row r="8" spans="1:8" ht="37.5" customHeight="1">
      <c r="A8" s="5"/>
      <c r="B8" s="6" t="s">
        <v>1</v>
      </c>
      <c r="C8" s="7" t="str">
        <f>COUNTA(C6:C7)&amp;"건"</f>
        <v>2건</v>
      </c>
      <c r="D8" s="46" t="s">
        <v>0</v>
      </c>
      <c r="E8" s="46"/>
      <c r="F8" s="7" t="s">
        <v>40</v>
      </c>
      <c r="G8" s="35" t="s">
        <v>0</v>
      </c>
      <c r="H8" s="4">
        <f>SUM(H6:H7)</f>
        <v>386000</v>
      </c>
    </row>
    <row r="9" spans="1:8" ht="33.75" customHeight="1"/>
    <row r="10" spans="1:8">
      <c r="H10" s="21"/>
    </row>
    <row r="11" spans="1:8">
      <c r="H11" s="21"/>
    </row>
  </sheetData>
  <mergeCells count="9">
    <mergeCell ref="H4:H5"/>
    <mergeCell ref="D8:E8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F6:F7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85" zoomScaleNormal="85" workbookViewId="0">
      <selection activeCell="D12" sqref="D12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47" t="s">
        <v>77</v>
      </c>
      <c r="D1" s="48"/>
      <c r="E1" s="48"/>
      <c r="F1" s="48"/>
      <c r="G1" s="48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45" t="s">
        <v>9</v>
      </c>
      <c r="B4" s="45" t="s">
        <v>8</v>
      </c>
      <c r="C4" s="45"/>
      <c r="D4" s="45" t="s">
        <v>7</v>
      </c>
      <c r="E4" s="45" t="s">
        <v>6</v>
      </c>
      <c r="F4" s="45" t="s">
        <v>5</v>
      </c>
      <c r="G4" s="45" t="s">
        <v>4</v>
      </c>
      <c r="H4" s="45" t="s">
        <v>10</v>
      </c>
    </row>
    <row r="5" spans="1:8">
      <c r="A5" s="45"/>
      <c r="B5" s="36" t="s">
        <v>3</v>
      </c>
      <c r="C5" s="36" t="s">
        <v>2</v>
      </c>
      <c r="D5" s="45"/>
      <c r="E5" s="45"/>
      <c r="F5" s="45"/>
      <c r="G5" s="45"/>
      <c r="H5" s="45"/>
    </row>
    <row r="6" spans="1:8" s="42" customFormat="1" ht="51" customHeight="1">
      <c r="A6" s="26" t="s">
        <v>78</v>
      </c>
      <c r="B6" s="27" t="s">
        <v>57</v>
      </c>
      <c r="C6" s="28" t="s">
        <v>26</v>
      </c>
      <c r="D6" s="38" t="s">
        <v>80</v>
      </c>
      <c r="E6" s="39" t="s">
        <v>69</v>
      </c>
      <c r="F6" s="39" t="s">
        <v>18</v>
      </c>
      <c r="G6" s="40" t="s">
        <v>19</v>
      </c>
      <c r="H6" s="41">
        <v>300000</v>
      </c>
    </row>
    <row r="7" spans="1:8" s="42" customFormat="1" ht="51" customHeight="1">
      <c r="A7" s="26" t="s">
        <v>79</v>
      </c>
      <c r="B7" s="27" t="s">
        <v>14</v>
      </c>
      <c r="C7" s="28" t="s">
        <v>15</v>
      </c>
      <c r="D7" s="38" t="s">
        <v>81</v>
      </c>
      <c r="E7" s="39" t="s">
        <v>17</v>
      </c>
      <c r="F7" s="39" t="s">
        <v>18</v>
      </c>
      <c r="G7" s="40" t="s">
        <v>48</v>
      </c>
      <c r="H7" s="41">
        <v>56000</v>
      </c>
    </row>
    <row r="8" spans="1:8" ht="37.5" customHeight="1">
      <c r="A8" s="5"/>
      <c r="B8" s="6" t="s">
        <v>1</v>
      </c>
      <c r="C8" s="7" t="str">
        <f>COUNTA(C6:C7)&amp;"건"</f>
        <v>2건</v>
      </c>
      <c r="D8" s="46" t="s">
        <v>0</v>
      </c>
      <c r="E8" s="46"/>
      <c r="F8" s="7" t="s">
        <v>40</v>
      </c>
      <c r="G8" s="37" t="s">
        <v>0</v>
      </c>
      <c r="H8" s="4">
        <f>SUM(H6:H7)</f>
        <v>356000</v>
      </c>
    </row>
    <row r="9" spans="1:8" ht="33.75" customHeight="1"/>
    <row r="10" spans="1:8">
      <c r="H10" s="21"/>
    </row>
    <row r="11" spans="1:8">
      <c r="H11" s="21"/>
    </row>
  </sheetData>
  <mergeCells count="9">
    <mergeCell ref="H4:H5"/>
    <mergeCell ref="D8:E8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="85" zoomScaleNormal="85" workbookViewId="0">
      <selection activeCell="A4" sqref="A4:A5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47" t="s">
        <v>82</v>
      </c>
      <c r="D1" s="48"/>
      <c r="E1" s="48"/>
      <c r="F1" s="48"/>
      <c r="G1" s="48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45" t="s">
        <v>9</v>
      </c>
      <c r="B4" s="45" t="s">
        <v>8</v>
      </c>
      <c r="C4" s="45"/>
      <c r="D4" s="45" t="s">
        <v>7</v>
      </c>
      <c r="E4" s="45" t="s">
        <v>6</v>
      </c>
      <c r="F4" s="45" t="s">
        <v>5</v>
      </c>
      <c r="G4" s="45" t="s">
        <v>4</v>
      </c>
      <c r="H4" s="45" t="s">
        <v>10</v>
      </c>
    </row>
    <row r="5" spans="1:8">
      <c r="A5" s="45"/>
      <c r="B5" s="43" t="s">
        <v>3</v>
      </c>
      <c r="C5" s="43" t="s">
        <v>2</v>
      </c>
      <c r="D5" s="45"/>
      <c r="E5" s="45"/>
      <c r="F5" s="45"/>
      <c r="G5" s="45"/>
      <c r="H5" s="45"/>
    </row>
    <row r="6" spans="1:8" s="42" customFormat="1" ht="51" customHeight="1">
      <c r="A6" s="26" t="s">
        <v>83</v>
      </c>
      <c r="B6" s="27" t="s">
        <v>14</v>
      </c>
      <c r="C6" s="28" t="s">
        <v>15</v>
      </c>
      <c r="D6" s="38" t="s">
        <v>86</v>
      </c>
      <c r="E6" s="39" t="s">
        <v>17</v>
      </c>
      <c r="F6" s="39" t="s">
        <v>18</v>
      </c>
      <c r="G6" s="40" t="s">
        <v>76</v>
      </c>
      <c r="H6" s="41">
        <v>324000</v>
      </c>
    </row>
    <row r="7" spans="1:8" s="42" customFormat="1" ht="51" customHeight="1">
      <c r="A7" s="26" t="s">
        <v>84</v>
      </c>
      <c r="B7" s="27" t="s">
        <v>14</v>
      </c>
      <c r="C7" s="28" t="s">
        <v>26</v>
      </c>
      <c r="D7" s="38" t="s">
        <v>87</v>
      </c>
      <c r="E7" s="39" t="s">
        <v>17</v>
      </c>
      <c r="F7" s="39" t="s">
        <v>18</v>
      </c>
      <c r="G7" s="40" t="s">
        <v>19</v>
      </c>
      <c r="H7" s="41">
        <v>290000</v>
      </c>
    </row>
    <row r="8" spans="1:8" s="42" customFormat="1" ht="51" customHeight="1">
      <c r="A8" s="26" t="s">
        <v>85</v>
      </c>
      <c r="B8" s="27" t="s">
        <v>14</v>
      </c>
      <c r="C8" s="28" t="s">
        <v>89</v>
      </c>
      <c r="D8" s="38" t="s">
        <v>88</v>
      </c>
      <c r="E8" s="39" t="s">
        <v>17</v>
      </c>
      <c r="F8" s="39" t="s">
        <v>18</v>
      </c>
      <c r="G8" s="40" t="s">
        <v>68</v>
      </c>
      <c r="H8" s="41">
        <v>190000</v>
      </c>
    </row>
    <row r="9" spans="1:8" ht="37.5" customHeight="1">
      <c r="A9" s="5"/>
      <c r="B9" s="6" t="s">
        <v>1</v>
      </c>
      <c r="C9" s="7" t="str">
        <f>COUNTA(C6:C8)&amp;"건"</f>
        <v>3건</v>
      </c>
      <c r="D9" s="46" t="s">
        <v>0</v>
      </c>
      <c r="E9" s="46"/>
      <c r="F9" s="7" t="s">
        <v>32</v>
      </c>
      <c r="G9" s="44" t="s">
        <v>0</v>
      </c>
      <c r="H9" s="4">
        <f>SUM(H6:H8)</f>
        <v>804000</v>
      </c>
    </row>
    <row r="10" spans="1:8" ht="33.75" customHeight="1"/>
    <row r="11" spans="1:8">
      <c r="H11" s="21"/>
    </row>
    <row r="12" spans="1:8">
      <c r="H12" s="21"/>
    </row>
  </sheetData>
  <mergeCells count="9">
    <mergeCell ref="H4:H5"/>
    <mergeCell ref="D9:E9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22.03월</vt:lpstr>
      <vt:lpstr>22.05월</vt:lpstr>
      <vt:lpstr>22.06월</vt:lpstr>
      <vt:lpstr>22.07월</vt:lpstr>
      <vt:lpstr>22.08월</vt:lpstr>
      <vt:lpstr>22.10월</vt:lpstr>
      <vt:lpstr>22.11월</vt:lpstr>
      <vt:lpstr>22.12월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엄지희</cp:lastModifiedBy>
  <dcterms:created xsi:type="dcterms:W3CDTF">2019-02-12T01:02:23Z</dcterms:created>
  <dcterms:modified xsi:type="dcterms:W3CDTF">2023-01-09T04:54:00Z</dcterms:modified>
</cp:coreProperties>
</file>