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비서팀\2021 비서팀\비서팀\알리오공시\기관장 업무추진비\2021\"/>
    </mc:Choice>
  </mc:AlternateContent>
  <bookViews>
    <workbookView xWindow="480" yWindow="30" windowWidth="18315" windowHeight="12330" activeTab="4"/>
  </bookViews>
  <sheets>
    <sheet name="1월" sheetId="43" r:id="rId1"/>
    <sheet name="2월" sheetId="44" r:id="rId2"/>
    <sheet name="3월" sheetId="45" r:id="rId3"/>
    <sheet name="4월" sheetId="46" r:id="rId4"/>
    <sheet name="5월" sheetId="47" r:id="rId5"/>
  </sheets>
  <definedNames>
    <definedName name="_xlnm._FilterDatabase" localSheetId="4" hidden="1">'5월'!$A$5:$J$10</definedName>
  </definedNames>
  <calcPr calcId="152511"/>
</workbook>
</file>

<file path=xl/calcChain.xml><?xml version="1.0" encoding="utf-8"?>
<calcChain xmlns="http://schemas.openxmlformats.org/spreadsheetml/2006/main">
  <c r="C10" i="47" l="1"/>
  <c r="H10" i="47"/>
  <c r="H11" i="44"/>
  <c r="H7" i="46" l="1"/>
  <c r="C7" i="46"/>
  <c r="H11" i="45" l="1"/>
  <c r="C11" i="45"/>
  <c r="C11" i="44" l="1"/>
  <c r="C11" i="43" l="1"/>
  <c r="H11" i="43"/>
</calcChain>
</file>

<file path=xl/sharedStrings.xml><?xml version="1.0" encoding="utf-8"?>
<sst xmlns="http://schemas.openxmlformats.org/spreadsheetml/2006/main" count="183" uniqueCount="49">
  <si>
    <t>-</t>
    <phoneticPr fontId="6" type="noConversion"/>
  </si>
  <si>
    <t>계</t>
    <phoneticPr fontId="6" type="noConversion"/>
  </si>
  <si>
    <t>내역</t>
    <phoneticPr fontId="6" type="noConversion"/>
  </si>
  <si>
    <t>구분</t>
    <phoneticPr fontId="6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</si>
  <si>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</si>
  <si>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</si>
  <si>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</si>
  <si>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</si>
  <si>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</si>
  <si>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6" type="noConversion"/>
  </si>
  <si>
    <t>사용일자</t>
    <phoneticPr fontId="6" type="noConversion"/>
  </si>
  <si>
    <t>□ 집행자 : 기관장</t>
    <phoneticPr fontId="14" type="noConversion"/>
  </si>
  <si>
    <t xml:space="preserve">내부회의(협의)및 직원격려 </t>
  </si>
  <si>
    <t>내부임직원</t>
  </si>
  <si>
    <t>카드</t>
  </si>
  <si>
    <t>직원 격려</t>
    <phoneticPr fontId="3" type="noConversion"/>
  </si>
  <si>
    <t>대민∙대유관기관 업무협의 및 간담회</t>
  </si>
  <si>
    <t>대외기관 업무관계자</t>
  </si>
  <si>
    <t>2021년 1월 업무추진비 집행내역</t>
    <phoneticPr fontId="14" type="noConversion"/>
  </si>
  <si>
    <t>업무 협의</t>
    <phoneticPr fontId="3" type="noConversion"/>
  </si>
  <si>
    <t>2명</t>
    <phoneticPr fontId="3" type="noConversion"/>
  </si>
  <si>
    <t>금광횟집
(☎052-275-6636)</t>
    <phoneticPr fontId="3" type="noConversion"/>
  </si>
  <si>
    <t>4명</t>
    <phoneticPr fontId="3" type="noConversion"/>
  </si>
  <si>
    <t>업무 협의</t>
    <phoneticPr fontId="3" type="noConversion"/>
  </si>
  <si>
    <t>돋질로
(☎052-275-2677)</t>
    <phoneticPr fontId="3" type="noConversion"/>
  </si>
  <si>
    <t>3명</t>
    <phoneticPr fontId="3" type="noConversion"/>
  </si>
  <si>
    <t>대감당
(☎052-276-1121)</t>
    <phoneticPr fontId="3" type="noConversion"/>
  </si>
  <si>
    <t>몽중헌
(☎02-565-5757)</t>
    <phoneticPr fontId="3" type="noConversion"/>
  </si>
  <si>
    <t>2021년 2월 업무추진비 집행내역</t>
    <phoneticPr fontId="14" type="noConversion"/>
  </si>
  <si>
    <t>신명횟집
(☎052-298-7878)</t>
    <phoneticPr fontId="3" type="noConversion"/>
  </si>
  <si>
    <t>일성복집
(☎052-243-5622)</t>
    <phoneticPr fontId="3" type="noConversion"/>
  </si>
  <si>
    <t>함양집
(☎052-274-0100)</t>
    <phoneticPr fontId="3" type="noConversion"/>
  </si>
  <si>
    <t>수림복국
(☎052-224-0235)</t>
    <phoneticPr fontId="3" type="noConversion"/>
  </si>
  <si>
    <t>서강
(☎052-294-0306)</t>
    <phoneticPr fontId="3" type="noConversion"/>
  </si>
  <si>
    <t>2021년 3월 업무추진비 집행내역</t>
    <phoneticPr fontId="14" type="noConversion"/>
  </si>
  <si>
    <t>무주골
(☎052-243-2842)</t>
    <phoneticPr fontId="3" type="noConversion"/>
  </si>
  <si>
    <t>대포수산
(☎052-264-4672)</t>
    <phoneticPr fontId="3" type="noConversion"/>
  </si>
  <si>
    <t>카드 5건</t>
    <phoneticPr fontId="3" type="noConversion"/>
  </si>
  <si>
    <t>카드 5건</t>
    <phoneticPr fontId="3" type="noConversion"/>
  </si>
  <si>
    <t>기타 업무관계자</t>
  </si>
  <si>
    <t>2021년 4월 업무추진비 집행내역</t>
    <phoneticPr fontId="14" type="noConversion"/>
  </si>
  <si>
    <t>카드 1건</t>
    <phoneticPr fontId="3" type="noConversion"/>
  </si>
  <si>
    <t>2021년 5월 업무추진비 집행내역</t>
    <phoneticPr fontId="14" type="noConversion"/>
  </si>
  <si>
    <t>울산횟집
(☎052-243-2426)</t>
    <phoneticPr fontId="3" type="noConversion"/>
  </si>
  <si>
    <t>업무 협의</t>
    <phoneticPr fontId="3" type="noConversion"/>
  </si>
  <si>
    <t>독도초장
(☎052-298-9540)</t>
    <phoneticPr fontId="3" type="noConversion"/>
  </si>
  <si>
    <t>카드 4건</t>
    <phoneticPr fontId="3" type="noConversion"/>
  </si>
  <si>
    <t>와사비
(☎052-265-3030)</t>
    <phoneticPr fontId="3" type="noConversion"/>
  </si>
  <si>
    <t>용문
(☎052-244-9500)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</si>
</sst>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#&quot;명&quot;"/>
    <numFmt numFmtId="177" formatCode="mm&quot;월&quot;\ dd&quot;일&quot;"/>
    <numFmt numFmtId="178" formatCode="&quot;카&quot;&quot;드&quot;\ ###,###&quot;원&quot;"/>
    <numFmt numFmtId="179" formatCode="&quot;카&quot;&quot;드&quot;\ #,###&quot;원&quot;"/>
  </numFmts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20"/>
      <color indexed="8"/>
      <name val="HY견고딕"/>
      <family val="1"/>
      <charset val="129"/>
    </font>
    <font>
      <u/>
      <sz val="20"/>
      <color indexed="8"/>
      <name val="HY견고딕"/>
      <family val="1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2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1" fontId="2" fillId="0" borderId="0" xfId="1" applyFont="1">
      <alignment vertical="center"/>
    </xf>
    <xf numFmtId="3" fontId="2" fillId="0" borderId="0" xfId="2" applyNumberFormat="1">
      <alignment vertical="center"/>
    </xf>
    <xf numFmtId="41" fontId="2" fillId="0" borderId="0" xfId="2" applyNumberFormat="1">
      <alignment vertical="center"/>
    </xf>
    <xf numFmtId="41" fontId="7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177" fontId="17" fillId="0" borderId="2" xfId="2" applyNumberFormat="1" applyFont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177" fontId="2" fillId="0" borderId="2" xfId="2" applyNumberFormat="1" applyFont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18" fillId="0" borderId="2" xfId="2" applyFont="1" applyBorder="1" applyAlignment="1">
      <alignment horizontal="center" vertical="center" wrapText="1"/>
    </xf>
    <xf numFmtId="178" fontId="4" fillId="0" borderId="2" xfId="1" applyNumberFormat="1" applyFont="1" applyFill="1" applyBorder="1" applyAlignment="1">
      <alignment vertical="center"/>
    </xf>
    <xf numFmtId="179" fontId="4" fillId="0" borderId="2" xfId="1" applyNumberFormat="1" applyFont="1" applyFill="1" applyBorder="1" applyAlignment="1">
      <alignment vertical="center"/>
    </xf>
    <xf numFmtId="179" fontId="4" fillId="0" borderId="2" xfId="1" applyNumberFormat="1" applyFont="1" applyFill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4" zoomScaleNormal="74" workbookViewId="0">
      <selection activeCell="A10" sqref="A10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C1" s="36" t="s">
        <v>18</v>
      </c>
      <c r="D1" s="37"/>
      <c r="E1" s="37"/>
      <c r="F1" s="37"/>
      <c r="G1" s="37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1" t="s">
        <v>10</v>
      </c>
      <c r="B4" s="31" t="s">
        <v>9</v>
      </c>
      <c r="C4" s="31"/>
      <c r="D4" s="31" t="s">
        <v>8</v>
      </c>
      <c r="E4" s="31" t="s">
        <v>7</v>
      </c>
      <c r="F4" s="31" t="s">
        <v>6</v>
      </c>
      <c r="G4" s="31" t="s">
        <v>5</v>
      </c>
      <c r="H4" s="31" t="s">
        <v>4</v>
      </c>
    </row>
    <row r="5" spans="1:10">
      <c r="A5" s="38"/>
      <c r="B5" s="15" t="s">
        <v>3</v>
      </c>
      <c r="C5" s="15" t="s">
        <v>2</v>
      </c>
      <c r="D5" s="32"/>
      <c r="E5" s="32"/>
      <c r="F5" s="32"/>
      <c r="G5" s="32"/>
      <c r="H5" s="32"/>
    </row>
    <row r="6" spans="1:10" ht="51" customHeight="1">
      <c r="A6" s="7">
        <v>44215</v>
      </c>
      <c r="B6" s="8" t="s">
        <v>16</v>
      </c>
      <c r="C6" s="14" t="s">
        <v>19</v>
      </c>
      <c r="D6" s="4" t="s">
        <v>47</v>
      </c>
      <c r="E6" s="5" t="s">
        <v>17</v>
      </c>
      <c r="F6" s="5" t="s">
        <v>14</v>
      </c>
      <c r="G6" s="6" t="s">
        <v>20</v>
      </c>
      <c r="H6" s="13">
        <v>60000</v>
      </c>
    </row>
    <row r="7" spans="1:10" ht="51" customHeight="1">
      <c r="A7" s="22">
        <v>44215</v>
      </c>
      <c r="B7" s="8" t="s">
        <v>12</v>
      </c>
      <c r="C7" s="14" t="s">
        <v>15</v>
      </c>
      <c r="D7" s="4" t="s">
        <v>21</v>
      </c>
      <c r="E7" s="5" t="s">
        <v>13</v>
      </c>
      <c r="F7" s="5" t="s">
        <v>14</v>
      </c>
      <c r="G7" s="6" t="s">
        <v>22</v>
      </c>
      <c r="H7" s="13">
        <v>154000</v>
      </c>
    </row>
    <row r="8" spans="1:10" ht="51" customHeight="1">
      <c r="A8" s="22">
        <v>44216</v>
      </c>
      <c r="B8" s="8" t="s">
        <v>16</v>
      </c>
      <c r="C8" s="14" t="s">
        <v>23</v>
      </c>
      <c r="D8" s="4" t="s">
        <v>24</v>
      </c>
      <c r="E8" s="5" t="s">
        <v>17</v>
      </c>
      <c r="F8" s="5" t="s">
        <v>14</v>
      </c>
      <c r="G8" s="6" t="s">
        <v>25</v>
      </c>
      <c r="H8" s="13">
        <v>70000</v>
      </c>
    </row>
    <row r="9" spans="1:10" ht="51" customHeight="1">
      <c r="A9" s="7">
        <v>44221</v>
      </c>
      <c r="B9" s="8" t="s">
        <v>16</v>
      </c>
      <c r="C9" s="14" t="s">
        <v>23</v>
      </c>
      <c r="D9" s="4" t="s">
        <v>26</v>
      </c>
      <c r="E9" s="5" t="s">
        <v>17</v>
      </c>
      <c r="F9" s="5" t="s">
        <v>14</v>
      </c>
      <c r="G9" s="6" t="s">
        <v>22</v>
      </c>
      <c r="H9" s="13">
        <v>120000</v>
      </c>
    </row>
    <row r="10" spans="1:10" ht="51" customHeight="1">
      <c r="A10" s="7">
        <v>44224</v>
      </c>
      <c r="B10" s="8" t="s">
        <v>16</v>
      </c>
      <c r="C10" s="14" t="s">
        <v>23</v>
      </c>
      <c r="D10" s="4" t="s">
        <v>27</v>
      </c>
      <c r="E10" s="5" t="s">
        <v>17</v>
      </c>
      <c r="F10" s="5" t="s">
        <v>14</v>
      </c>
      <c r="G10" s="6" t="s">
        <v>22</v>
      </c>
      <c r="H10" s="13">
        <v>120000</v>
      </c>
    </row>
    <row r="11" spans="1:10" ht="51" customHeight="1">
      <c r="A11" s="33" t="s">
        <v>1</v>
      </c>
      <c r="B11" s="34"/>
      <c r="C11" s="9" t="str">
        <f>COUNTA(C6:C10)&amp;"건"</f>
        <v>5건</v>
      </c>
      <c r="D11" s="35" t="s">
        <v>0</v>
      </c>
      <c r="E11" s="35"/>
      <c r="F11" s="9" t="s">
        <v>37</v>
      </c>
      <c r="G11" s="16" t="s">
        <v>0</v>
      </c>
      <c r="H11" s="28">
        <f>SUM(H6:H10)</f>
        <v>524000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H4:H5"/>
    <mergeCell ref="A11:B11"/>
    <mergeCell ref="D11:E11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0">
      <formula1>"카드, 현금"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4" zoomScaleNormal="74" workbookViewId="0">
      <selection activeCell="C28" sqref="C28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C1" s="36" t="s">
        <v>28</v>
      </c>
      <c r="D1" s="37"/>
      <c r="E1" s="37"/>
      <c r="F1" s="37"/>
      <c r="G1" s="37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1" t="s">
        <v>10</v>
      </c>
      <c r="B4" s="31" t="s">
        <v>9</v>
      </c>
      <c r="C4" s="31"/>
      <c r="D4" s="31" t="s">
        <v>8</v>
      </c>
      <c r="E4" s="31" t="s">
        <v>7</v>
      </c>
      <c r="F4" s="31" t="s">
        <v>6</v>
      </c>
      <c r="G4" s="31" t="s">
        <v>5</v>
      </c>
      <c r="H4" s="31" t="s">
        <v>4</v>
      </c>
    </row>
    <row r="5" spans="1:10">
      <c r="A5" s="38"/>
      <c r="B5" s="17" t="s">
        <v>3</v>
      </c>
      <c r="C5" s="17" t="s">
        <v>2</v>
      </c>
      <c r="D5" s="32"/>
      <c r="E5" s="32"/>
      <c r="F5" s="32"/>
      <c r="G5" s="32"/>
      <c r="H5" s="32"/>
    </row>
    <row r="6" spans="1:10" ht="51" customHeight="1">
      <c r="A6" s="7">
        <v>44229</v>
      </c>
      <c r="B6" s="8" t="s">
        <v>12</v>
      </c>
      <c r="C6" s="14" t="s">
        <v>15</v>
      </c>
      <c r="D6" s="4" t="s">
        <v>29</v>
      </c>
      <c r="E6" s="5" t="s">
        <v>13</v>
      </c>
      <c r="F6" s="5" t="s">
        <v>14</v>
      </c>
      <c r="G6" s="6">
        <v>4</v>
      </c>
      <c r="H6" s="13">
        <v>132000</v>
      </c>
    </row>
    <row r="7" spans="1:10" ht="51" customHeight="1">
      <c r="A7" s="19">
        <v>44231</v>
      </c>
      <c r="B7" s="8" t="s">
        <v>12</v>
      </c>
      <c r="C7" s="14" t="s">
        <v>15</v>
      </c>
      <c r="D7" s="4" t="s">
        <v>30</v>
      </c>
      <c r="E7" s="5" t="s">
        <v>13</v>
      </c>
      <c r="F7" s="5" t="s">
        <v>14</v>
      </c>
      <c r="G7" s="6" t="s">
        <v>22</v>
      </c>
      <c r="H7" s="13">
        <v>216000</v>
      </c>
    </row>
    <row r="8" spans="1:10" ht="51" customHeight="1">
      <c r="A8" s="19">
        <v>44235</v>
      </c>
      <c r="B8" s="8" t="s">
        <v>16</v>
      </c>
      <c r="C8" s="14" t="s">
        <v>19</v>
      </c>
      <c r="D8" s="4" t="s">
        <v>31</v>
      </c>
      <c r="E8" s="27" t="s">
        <v>39</v>
      </c>
      <c r="F8" s="5" t="s">
        <v>14</v>
      </c>
      <c r="G8" s="6">
        <v>2</v>
      </c>
      <c r="H8" s="13">
        <v>39000</v>
      </c>
    </row>
    <row r="9" spans="1:10" ht="51" customHeight="1">
      <c r="A9" s="7">
        <v>44251</v>
      </c>
      <c r="B9" s="8" t="s">
        <v>12</v>
      </c>
      <c r="C9" s="14" t="s">
        <v>15</v>
      </c>
      <c r="D9" s="4" t="s">
        <v>32</v>
      </c>
      <c r="E9" s="5" t="s">
        <v>13</v>
      </c>
      <c r="F9" s="5" t="s">
        <v>14</v>
      </c>
      <c r="G9" s="6">
        <v>4</v>
      </c>
      <c r="H9" s="13">
        <v>152000</v>
      </c>
    </row>
    <row r="10" spans="1:10" ht="51" customHeight="1">
      <c r="A10" s="7">
        <v>44251</v>
      </c>
      <c r="B10" s="8" t="s">
        <v>12</v>
      </c>
      <c r="C10" s="14" t="s">
        <v>15</v>
      </c>
      <c r="D10" s="4" t="s">
        <v>33</v>
      </c>
      <c r="E10" s="5" t="s">
        <v>13</v>
      </c>
      <c r="F10" s="5" t="s">
        <v>14</v>
      </c>
      <c r="G10" s="6" t="s">
        <v>22</v>
      </c>
      <c r="H10" s="13">
        <v>294000</v>
      </c>
    </row>
    <row r="11" spans="1:10" ht="51" customHeight="1">
      <c r="A11" s="33" t="s">
        <v>1</v>
      </c>
      <c r="B11" s="34"/>
      <c r="C11" s="9" t="str">
        <f>COUNTA(C6:C10)&amp;"건"</f>
        <v>5건</v>
      </c>
      <c r="D11" s="35" t="s">
        <v>0</v>
      </c>
      <c r="E11" s="35"/>
      <c r="F11" s="9" t="s">
        <v>38</v>
      </c>
      <c r="G11" s="18" t="s">
        <v>0</v>
      </c>
      <c r="H11" s="28">
        <f>SUM(H6:H10)</f>
        <v>833000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H4:H5"/>
    <mergeCell ref="A11:B11"/>
    <mergeCell ref="D11:E11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F6:F10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4" zoomScaleNormal="74" workbookViewId="0">
      <selection activeCell="B7" sqref="B7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C1" s="36" t="s">
        <v>34</v>
      </c>
      <c r="D1" s="37"/>
      <c r="E1" s="37"/>
      <c r="F1" s="37"/>
      <c r="G1" s="37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1" t="s">
        <v>10</v>
      </c>
      <c r="B4" s="31" t="s">
        <v>9</v>
      </c>
      <c r="C4" s="31"/>
      <c r="D4" s="31" t="s">
        <v>8</v>
      </c>
      <c r="E4" s="31" t="s">
        <v>7</v>
      </c>
      <c r="F4" s="31" t="s">
        <v>6</v>
      </c>
      <c r="G4" s="31" t="s">
        <v>5</v>
      </c>
      <c r="H4" s="31" t="s">
        <v>4</v>
      </c>
    </row>
    <row r="5" spans="1:10">
      <c r="A5" s="38"/>
      <c r="B5" s="20" t="s">
        <v>3</v>
      </c>
      <c r="C5" s="20" t="s">
        <v>2</v>
      </c>
      <c r="D5" s="32"/>
      <c r="E5" s="32"/>
      <c r="F5" s="32"/>
      <c r="G5" s="32"/>
      <c r="H5" s="32"/>
    </row>
    <row r="6" spans="1:10" ht="51" customHeight="1">
      <c r="A6" s="7">
        <v>44259</v>
      </c>
      <c r="B6" s="8" t="s">
        <v>12</v>
      </c>
      <c r="C6" s="14" t="s">
        <v>15</v>
      </c>
      <c r="D6" s="4" t="s">
        <v>31</v>
      </c>
      <c r="E6" s="5" t="s">
        <v>13</v>
      </c>
      <c r="F6" s="5" t="s">
        <v>14</v>
      </c>
      <c r="G6" s="6">
        <v>4</v>
      </c>
      <c r="H6" s="13">
        <v>72000</v>
      </c>
    </row>
    <row r="7" spans="1:10" ht="51" customHeight="1">
      <c r="A7" s="19">
        <v>44260</v>
      </c>
      <c r="B7" s="8" t="s">
        <v>16</v>
      </c>
      <c r="C7" s="14" t="s">
        <v>19</v>
      </c>
      <c r="D7" s="4" t="s">
        <v>27</v>
      </c>
      <c r="E7" s="5" t="s">
        <v>39</v>
      </c>
      <c r="F7" s="5" t="s">
        <v>14</v>
      </c>
      <c r="G7" s="6">
        <v>3</v>
      </c>
      <c r="H7" s="13">
        <v>91000</v>
      </c>
    </row>
    <row r="8" spans="1:10" ht="51" customHeight="1">
      <c r="A8" s="19">
        <v>44266</v>
      </c>
      <c r="B8" s="8" t="s">
        <v>12</v>
      </c>
      <c r="C8" s="14" t="s">
        <v>15</v>
      </c>
      <c r="D8" s="4" t="s">
        <v>35</v>
      </c>
      <c r="E8" s="5" t="s">
        <v>13</v>
      </c>
      <c r="F8" s="5" t="s">
        <v>14</v>
      </c>
      <c r="G8" s="6">
        <v>4</v>
      </c>
      <c r="H8" s="13">
        <v>118000</v>
      </c>
    </row>
    <row r="9" spans="1:10" ht="51" customHeight="1">
      <c r="A9" s="19">
        <v>44279</v>
      </c>
      <c r="B9" s="8" t="s">
        <v>12</v>
      </c>
      <c r="C9" s="14" t="s">
        <v>15</v>
      </c>
      <c r="D9" s="4" t="s">
        <v>36</v>
      </c>
      <c r="E9" s="5" t="s">
        <v>13</v>
      </c>
      <c r="F9" s="5" t="s">
        <v>14</v>
      </c>
      <c r="G9" s="6">
        <v>4</v>
      </c>
      <c r="H9" s="13">
        <v>200000</v>
      </c>
    </row>
    <row r="10" spans="1:10" ht="51" customHeight="1">
      <c r="A10" s="7">
        <v>44286</v>
      </c>
      <c r="B10" s="8" t="s">
        <v>12</v>
      </c>
      <c r="C10" s="14" t="s">
        <v>15</v>
      </c>
      <c r="D10" s="4" t="s">
        <v>26</v>
      </c>
      <c r="E10" s="5" t="s">
        <v>13</v>
      </c>
      <c r="F10" s="5" t="s">
        <v>14</v>
      </c>
      <c r="G10" s="6" t="s">
        <v>22</v>
      </c>
      <c r="H10" s="13">
        <v>215000</v>
      </c>
    </row>
    <row r="11" spans="1:10" ht="51" customHeight="1">
      <c r="A11" s="33" t="s">
        <v>1</v>
      </c>
      <c r="B11" s="34"/>
      <c r="C11" s="9" t="str">
        <f>COUNTA(C6:C10)&amp;"건"</f>
        <v>5건</v>
      </c>
      <c r="D11" s="35" t="s">
        <v>0</v>
      </c>
      <c r="E11" s="35"/>
      <c r="F11" s="9" t="s">
        <v>38</v>
      </c>
      <c r="G11" s="21" t="s">
        <v>0</v>
      </c>
      <c r="H11" s="29">
        <f>SUM(H6:H10)</f>
        <v>696000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H4:H5"/>
    <mergeCell ref="A11:B11"/>
    <mergeCell ref="D11:E11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0">
      <formula1>"카드, 현금"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="74" zoomScaleNormal="74" workbookViewId="0">
      <selection activeCell="B28" sqref="B28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C1" s="36" t="s">
        <v>40</v>
      </c>
      <c r="D1" s="37"/>
      <c r="E1" s="37"/>
      <c r="F1" s="37"/>
      <c r="G1" s="37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1" t="s">
        <v>10</v>
      </c>
      <c r="B4" s="31" t="s">
        <v>9</v>
      </c>
      <c r="C4" s="31"/>
      <c r="D4" s="31" t="s">
        <v>8</v>
      </c>
      <c r="E4" s="31" t="s">
        <v>7</v>
      </c>
      <c r="F4" s="31" t="s">
        <v>6</v>
      </c>
      <c r="G4" s="31" t="s">
        <v>5</v>
      </c>
      <c r="H4" s="31" t="s">
        <v>4</v>
      </c>
    </row>
    <row r="5" spans="1:10">
      <c r="A5" s="38"/>
      <c r="B5" s="23" t="s">
        <v>3</v>
      </c>
      <c r="C5" s="23" t="s">
        <v>2</v>
      </c>
      <c r="D5" s="32"/>
      <c r="E5" s="32"/>
      <c r="F5" s="32"/>
      <c r="G5" s="32"/>
      <c r="H5" s="32"/>
    </row>
    <row r="6" spans="1:10" ht="51" customHeight="1">
      <c r="A6" s="7">
        <v>44307</v>
      </c>
      <c r="B6" s="8" t="s">
        <v>12</v>
      </c>
      <c r="C6" s="14" t="s">
        <v>15</v>
      </c>
      <c r="D6" s="4" t="s">
        <v>48</v>
      </c>
      <c r="E6" s="5" t="s">
        <v>13</v>
      </c>
      <c r="F6" s="5" t="s">
        <v>14</v>
      </c>
      <c r="G6" s="6">
        <v>4</v>
      </c>
      <c r="H6" s="13">
        <v>78000</v>
      </c>
    </row>
    <row r="7" spans="1:10" ht="51" customHeight="1">
      <c r="A7" s="33" t="s">
        <v>1</v>
      </c>
      <c r="B7" s="34"/>
      <c r="C7" s="9" t="str">
        <f>COUNTA(C6:C6)&amp;"건"</f>
        <v>1건</v>
      </c>
      <c r="D7" s="35" t="s">
        <v>0</v>
      </c>
      <c r="E7" s="35"/>
      <c r="F7" s="9" t="s">
        <v>41</v>
      </c>
      <c r="G7" s="24" t="s">
        <v>0</v>
      </c>
      <c r="H7" s="29">
        <f>SUM(H6:H6)</f>
        <v>78000</v>
      </c>
    </row>
    <row r="8" spans="1:10">
      <c r="J8" s="10"/>
    </row>
    <row r="9" spans="1:10">
      <c r="J9" s="12"/>
    </row>
    <row r="10" spans="1:10">
      <c r="H10" s="11"/>
    </row>
    <row r="11" spans="1:10">
      <c r="H11" s="12"/>
    </row>
    <row r="12" spans="1:10">
      <c r="J12" s="10"/>
    </row>
  </sheetData>
  <mergeCells count="10">
    <mergeCell ref="H4:H5"/>
    <mergeCell ref="A7:B7"/>
    <mergeCell ref="D7:E7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">
      <formula1>"정부기관 업무관계자,내부임직원, 대외기관 업무관계자, 기타 업무관계자"</formula1>
    </dataValidation>
    <dataValidation type="list" allowBlank="1" showInputMessage="1" showErrorMessage="1" sqref="F6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="74" zoomScaleNormal="74" workbookViewId="0">
      <selection activeCell="G15" sqref="G15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C1" s="36" t="s">
        <v>42</v>
      </c>
      <c r="D1" s="37"/>
      <c r="E1" s="37"/>
      <c r="F1" s="37"/>
      <c r="G1" s="37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1" t="s">
        <v>10</v>
      </c>
      <c r="B4" s="31" t="s">
        <v>9</v>
      </c>
      <c r="C4" s="31"/>
      <c r="D4" s="31" t="s">
        <v>8</v>
      </c>
      <c r="E4" s="31" t="s">
        <v>7</v>
      </c>
      <c r="F4" s="31" t="s">
        <v>6</v>
      </c>
      <c r="G4" s="31" t="s">
        <v>5</v>
      </c>
      <c r="H4" s="31" t="s">
        <v>4</v>
      </c>
    </row>
    <row r="5" spans="1:10">
      <c r="A5" s="38"/>
      <c r="B5" s="25" t="s">
        <v>3</v>
      </c>
      <c r="C5" s="25" t="s">
        <v>2</v>
      </c>
      <c r="D5" s="32"/>
      <c r="E5" s="32"/>
      <c r="F5" s="32"/>
      <c r="G5" s="32"/>
      <c r="H5" s="32"/>
    </row>
    <row r="6" spans="1:10" ht="51" customHeight="1">
      <c r="A6" s="7">
        <v>44322</v>
      </c>
      <c r="B6" s="8" t="s">
        <v>12</v>
      </c>
      <c r="C6" s="14" t="s">
        <v>15</v>
      </c>
      <c r="D6" s="4" t="s">
        <v>21</v>
      </c>
      <c r="E6" s="5" t="s">
        <v>13</v>
      </c>
      <c r="F6" s="5" t="s">
        <v>14</v>
      </c>
      <c r="G6" s="6">
        <v>4</v>
      </c>
      <c r="H6" s="13">
        <v>136000</v>
      </c>
    </row>
    <row r="7" spans="1:10" ht="51" customHeight="1">
      <c r="A7" s="7">
        <v>44327</v>
      </c>
      <c r="B7" s="8" t="s">
        <v>12</v>
      </c>
      <c r="C7" s="14" t="s">
        <v>15</v>
      </c>
      <c r="D7" s="4" t="s">
        <v>43</v>
      </c>
      <c r="E7" s="5" t="s">
        <v>13</v>
      </c>
      <c r="F7" s="5" t="s">
        <v>14</v>
      </c>
      <c r="G7" s="6">
        <v>4</v>
      </c>
      <c r="H7" s="13">
        <v>76000</v>
      </c>
    </row>
    <row r="8" spans="1:10" ht="51" customHeight="1">
      <c r="A8" s="7">
        <v>44329</v>
      </c>
      <c r="B8" s="8" t="s">
        <v>16</v>
      </c>
      <c r="C8" s="14" t="s">
        <v>44</v>
      </c>
      <c r="D8" s="4" t="s">
        <v>32</v>
      </c>
      <c r="E8" s="5" t="s">
        <v>39</v>
      </c>
      <c r="F8" s="5" t="s">
        <v>14</v>
      </c>
      <c r="G8" s="6">
        <v>3</v>
      </c>
      <c r="H8" s="13">
        <v>100000</v>
      </c>
    </row>
    <row r="9" spans="1:10" ht="51" customHeight="1">
      <c r="A9" s="7">
        <v>44341</v>
      </c>
      <c r="B9" s="8" t="s">
        <v>12</v>
      </c>
      <c r="C9" s="14" t="s">
        <v>15</v>
      </c>
      <c r="D9" s="4" t="s">
        <v>45</v>
      </c>
      <c r="E9" s="5" t="s">
        <v>13</v>
      </c>
      <c r="F9" s="5" t="s">
        <v>14</v>
      </c>
      <c r="G9" s="6">
        <v>4</v>
      </c>
      <c r="H9" s="13">
        <v>149000</v>
      </c>
    </row>
    <row r="10" spans="1:10" ht="51" customHeight="1">
      <c r="A10" s="33" t="s">
        <v>1</v>
      </c>
      <c r="B10" s="34"/>
      <c r="C10" s="9" t="str">
        <f>COUNTA(C6:C9)&amp;"건"</f>
        <v>4건</v>
      </c>
      <c r="D10" s="35" t="s">
        <v>0</v>
      </c>
      <c r="E10" s="35"/>
      <c r="F10" s="9" t="s">
        <v>46</v>
      </c>
      <c r="G10" s="26" t="s">
        <v>0</v>
      </c>
      <c r="H10" s="30">
        <f>SUM(H6:H9)</f>
        <v>461000</v>
      </c>
    </row>
    <row r="11" spans="1:10">
      <c r="J11" s="10"/>
    </row>
    <row r="12" spans="1:10">
      <c r="J12" s="12"/>
    </row>
    <row r="13" spans="1:10">
      <c r="H13" s="11"/>
    </row>
    <row r="14" spans="1:10">
      <c r="H14" s="12"/>
    </row>
    <row r="15" spans="1:10">
      <c r="J15" s="10"/>
    </row>
  </sheetData>
  <mergeCells count="10">
    <mergeCell ref="H4:H5"/>
    <mergeCell ref="A10:B10"/>
    <mergeCell ref="D10:E10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9">
      <formula1>"카드, 현금"</formula1>
    </dataValidation>
    <dataValidation type="list" allowBlank="1" showInputMessage="1" showErrorMessage="1" sqref="E6:E9">
      <formula1>"정부기관 업무관계자,내부임직원, 대외기관 업무관계자, 기타 업무관계자"</formula1>
    </dataValidation>
    <dataValidation type="list" allowBlank="1" showInputMessage="1" showErrorMessage="1" sqref="B6:B9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1월</vt:lpstr>
      <vt:lpstr>2월</vt:lpstr>
      <vt:lpstr>3월</vt:lpstr>
      <vt:lpstr>4월</vt:lpstr>
      <vt:lpstr>5월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KNOC</cp:lastModifiedBy>
  <cp:lastPrinted>2021-06-02T04:15:25Z</cp:lastPrinted>
  <dcterms:created xsi:type="dcterms:W3CDTF">2015-02-04T02:00:27Z</dcterms:created>
  <dcterms:modified xsi:type="dcterms:W3CDTF">2021-06-02T06:35:30Z</dcterms:modified>
</cp:coreProperties>
</file>