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bookViews>
    <workbookView xWindow="0" yWindow="0" windowWidth="16380" windowHeight="8190" tabRatio="500"/>
  </bookViews>
  <sheets>
    <sheet name="연간주유소" sheetId="3" r:id="rId1"/>
    <sheet name="연간LPG" sheetId="4" r:id="rId2"/>
  </sheets>
  <definedNames>
    <definedName name="Excel_BuiltIn_Print_Area" localSheetId="1">연간LPG!$A$1:$G$60</definedName>
    <definedName name="Excel_BuiltIn_Print_Area" localSheetId="0">연간주유소!$A$1:$G$48</definedName>
    <definedName name="_xlnm.Print_Area" localSheetId="1">연간LPG!$A$1:$G$60</definedName>
    <definedName name="_xlnm.Print_Area" localSheetId="0">연간주유소!$A$1:$G$48</definedName>
  </definedNames>
  <calcPr calcId="162913"/>
</workbook>
</file>

<file path=xl/calcChain.xml><?xml version="1.0" encoding="utf-8"?>
<calcChain xmlns="http://schemas.openxmlformats.org/spreadsheetml/2006/main">
  <c r="C57" i="4" l="1"/>
  <c r="E57" i="4"/>
  <c r="C29" i="4"/>
  <c r="E29" i="4"/>
  <c r="G29" i="4"/>
</calcChain>
</file>

<file path=xl/sharedStrings.xml><?xml version="1.0" encoding="utf-8"?>
<sst xmlns="http://schemas.openxmlformats.org/spreadsheetml/2006/main" count="130" uniqueCount="61">
  <si>
    <t>실내등유</t>
  </si>
  <si>
    <t>프로판</t>
  </si>
  <si>
    <t>연간 국내유가 통계 (Ⅰ)</t>
  </si>
  <si>
    <t xml:space="preserve"> </t>
  </si>
  <si>
    <t>1. 국내석유제품 평균가격(2022년,  기준일 '22.01.01 ~'22.12.31)</t>
  </si>
  <si>
    <t xml:space="preserve">     1) 상표별 가격</t>
  </si>
  <si>
    <t xml:space="preserve"> (단위 : 원/ℓ, 전년대비)</t>
  </si>
  <si>
    <t>보통휘발유</t>
  </si>
  <si>
    <t>자동차용 경유</t>
  </si>
  <si>
    <t>가  격</t>
  </si>
  <si>
    <t>등 락</t>
  </si>
  <si>
    <t>SK</t>
  </si>
  <si>
    <t>GS</t>
  </si>
  <si>
    <t>현대</t>
  </si>
  <si>
    <t>S-OIL</t>
  </si>
  <si>
    <t>자가상표</t>
  </si>
  <si>
    <t>전국</t>
  </si>
  <si>
    <t xml:space="preserve">     2) 지역별 가격</t>
  </si>
  <si>
    <t>주 : 부가세 포함 가격임.</t>
  </si>
  <si>
    <t>연간 국내유가 통계 (Ⅱ)</t>
  </si>
  <si>
    <t xml:space="preserve"> (등락 :  전년대비)</t>
  </si>
  <si>
    <t>LPG 판매소</t>
  </si>
  <si>
    <t>집단공급사업자</t>
  </si>
  <si>
    <t>일반용(원/㎏)</t>
  </si>
  <si>
    <t>체적거래프로판
(원/㎥-저압280㎜/H₂O)</t>
  </si>
  <si>
    <t>등  락</t>
  </si>
  <si>
    <t>부  탄</t>
  </si>
  <si>
    <t>주 : 1) 판매소, 집단공급사업자 판매가격은 매월 초(월1회)에 조사</t>
  </si>
  <si>
    <t xml:space="preserve">     2) LPG 통계의 경우 표본대상 숫자가 적어, 가격보고업체수의 변화에 따라 통계변동 추이가 상이할 수 있음</t>
  </si>
  <si>
    <t xml:space="preserve">     3) 집단공급사업자 체적거래프로판 가격은 2012.3월부터 조사</t>
  </si>
  <si>
    <t xml:space="preserve">     4) 부가세 포함.</t>
  </si>
  <si>
    <t xml:space="preserve">     5) 세종시 등 해당 지역내 등록된 집단공급사업자가 없는 경우 통계가 없을 수 있음 </t>
  </si>
  <si>
    <t>자동차용(원/ℓ)</t>
  </si>
  <si>
    <t>주 : 1) 충전소 가격은 매월 첫째주(월 1회) 조사하며 자동차용 부탄가격은 '09.2월부터 매주 조사</t>
  </si>
  <si>
    <t xml:space="preserve">     3) 부가세 포함.</t>
  </si>
  <si>
    <t>1. LPG 조사가격(2022년,  기준일 '22.01.01 ~ '22.12.31)</t>
    <phoneticPr fontId="38" type="noConversion"/>
  </si>
  <si>
    <t>Smart Data Center</t>
    <phoneticPr fontId="38" type="noConversion"/>
  </si>
  <si>
    <r>
      <t xml:space="preserve">    </t>
    </r>
    <r>
      <rPr>
        <b/>
        <sz val="12"/>
        <color indexed="8"/>
        <rFont val="HY견고딕"/>
        <family val="1"/>
        <charset val="129"/>
      </rPr>
      <t>■</t>
    </r>
    <r>
      <rPr>
        <b/>
        <sz val="12"/>
        <color indexed="8"/>
        <rFont val="HY중고딕"/>
        <family val="1"/>
        <charset val="129"/>
      </rPr>
      <t xml:space="preserve"> 주유소 평균가격</t>
    </r>
    <phoneticPr fontId="38" type="noConversion"/>
  </si>
  <si>
    <t>구분</t>
    <phoneticPr fontId="38" type="noConversion"/>
  </si>
  <si>
    <t>서울</t>
    <phoneticPr fontId="38" type="noConversion"/>
  </si>
  <si>
    <t>부산</t>
    <phoneticPr fontId="38" type="noConversion"/>
  </si>
  <si>
    <t>대구</t>
    <phoneticPr fontId="38" type="noConversion"/>
  </si>
  <si>
    <t>인천</t>
    <phoneticPr fontId="38" type="noConversion"/>
  </si>
  <si>
    <t>광주</t>
    <phoneticPr fontId="38" type="noConversion"/>
  </si>
  <si>
    <t>대전</t>
    <phoneticPr fontId="38" type="noConversion"/>
  </si>
  <si>
    <t>울산</t>
    <phoneticPr fontId="38" type="noConversion"/>
  </si>
  <si>
    <t>경기</t>
    <phoneticPr fontId="38" type="noConversion"/>
  </si>
  <si>
    <t>강원</t>
    <phoneticPr fontId="38" type="noConversion"/>
  </si>
  <si>
    <t>충북</t>
    <phoneticPr fontId="38" type="noConversion"/>
  </si>
  <si>
    <t>충남</t>
    <phoneticPr fontId="38" type="noConversion"/>
  </si>
  <si>
    <t>전북</t>
    <phoneticPr fontId="38" type="noConversion"/>
  </si>
  <si>
    <t>전남</t>
    <phoneticPr fontId="38" type="noConversion"/>
  </si>
  <si>
    <t>경북</t>
    <phoneticPr fontId="38" type="noConversion"/>
  </si>
  <si>
    <t>경남</t>
    <phoneticPr fontId="38" type="noConversion"/>
  </si>
  <si>
    <t>제주</t>
    <phoneticPr fontId="38" type="noConversion"/>
  </si>
  <si>
    <t>세종</t>
    <phoneticPr fontId="38" type="noConversion"/>
  </si>
  <si>
    <t>전국</t>
    <phoneticPr fontId="38" type="noConversion"/>
  </si>
  <si>
    <r>
      <t xml:space="preserve">2022년
</t>
    </r>
    <r>
      <rPr>
        <sz val="8"/>
        <color indexed="8"/>
        <rFont val="HY중고딕"/>
        <family val="1"/>
        <charset val="129"/>
      </rPr>
      <t>한국석유공사 스마트데이터센터
www.opinet.co.kr</t>
    </r>
    <phoneticPr fontId="38" type="noConversion"/>
  </si>
  <si>
    <t>알뜰</t>
    <phoneticPr fontId="38" type="noConversion"/>
  </si>
  <si>
    <t xml:space="preserve">    ■ LPG 판매소 &amp; 집단공급사업자 조사가격</t>
    <phoneticPr fontId="38" type="noConversion"/>
  </si>
  <si>
    <t xml:space="preserve">    ■ LPG 충전소 조사가격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</si>
</sst>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0.00;[Red]0.00"/>
    <numFmt numFmtId="177" formatCode="\₩#,##0;&quot;₩-&quot;#,##0"/>
    <numFmt numFmtId="178" formatCode="\₩#,##0.00;&quot;₩-&quot;#,##0.00"/>
    <numFmt numFmtId="179" formatCode="0.0000000"/>
    <numFmt numFmtId="180" formatCode="_-* #,##0_-;\-* #,##0_-;_-* \-_-;_-@_-"/>
    <numFmt numFmtId="182" formatCode="_ * #,##0_ ;_ * \-#,##0_ ;_ * \-_ ;_ @_ "/>
    <numFmt numFmtId="183" formatCode="#,##0.00_ "/>
    <numFmt numFmtId="184" formatCode="_ * #,##0.00_ ;_ * \-#,##0.00_ ;_ * \-_ ;_ @_ "/>
    <numFmt numFmtId="185" formatCode="[$-412]h:mm"/>
    <numFmt numFmtId="186" formatCode="_-* #,##0.00_-;\-* #,##0.00_-;_-* \-??_-;_-@_-"/>
    <numFmt numFmtId="187" formatCode="0.00_ "/>
    <numFmt numFmtId="188" formatCode="_-* #,##0.00_-;\-* #,##0.00_-;_-* \-_-;_-@_-"/>
  </numFmts>
  <fonts count="43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3"/>
      <color indexed="8"/>
      <name val="HY중고딕"/>
      <family val="1"/>
      <charset val="129"/>
    </font>
    <font>
      <sz val="8"/>
      <color indexed="8"/>
      <name val="HY중고딕"/>
      <family val="1"/>
      <charset val="129"/>
    </font>
    <font>
      <sz val="24"/>
      <name val="HY견고딕"/>
      <family val="1"/>
      <charset val="129"/>
    </font>
    <font>
      <sz val="8"/>
      <name val="HY중고딕"/>
      <family val="1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sz val="13"/>
      <color indexed="8"/>
      <name val="HY견고딕"/>
      <family val="1"/>
      <charset val="129"/>
    </font>
    <font>
      <sz val="13"/>
      <color indexed="8"/>
      <name val="돋움"/>
      <family val="3"/>
      <charset val="129"/>
    </font>
    <font>
      <sz val="13"/>
      <name val="돋움"/>
      <family val="3"/>
      <charset val="129"/>
    </font>
    <font>
      <b/>
      <sz val="12"/>
      <color indexed="8"/>
      <name val="HY중고딕"/>
      <family val="1"/>
      <charset val="129"/>
    </font>
    <font>
      <b/>
      <sz val="12"/>
      <color indexed="8"/>
      <name val="HY견고딕"/>
      <family val="1"/>
      <charset val="129"/>
    </font>
    <font>
      <sz val="11"/>
      <name val="HY중고딕"/>
      <family val="1"/>
      <charset val="129"/>
    </font>
    <font>
      <b/>
      <sz val="12"/>
      <name val="바탕체"/>
      <family val="1"/>
      <charset val="129"/>
    </font>
    <font>
      <sz val="9"/>
      <color indexed="8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9"/>
      <color rgb="FFFF0000"/>
      <name val="돋움"/>
      <family val="3"/>
      <charset val="129"/>
    </font>
    <font>
      <sz val="10"/>
      <color indexed="8"/>
      <name val="Arial"/>
      <family val="2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44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43"/>
      </patternFill>
    </fill>
    <fill>
      <patternFill patternType="solid">
        <fgColor indexed="42"/>
        <bgColor indexed="31"/>
      </patternFill>
    </fill>
    <fill>
      <patternFill patternType="solid">
        <fgColor indexed="27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46"/>
      </patternFill>
    </fill>
    <fill>
      <patternFill patternType="solid">
        <fgColor indexed="25"/>
        <bgColor indexed="23"/>
      </patternFill>
    </fill>
    <fill>
      <patternFill patternType="solid">
        <fgColor indexed="50"/>
        <bgColor indexed="19"/>
      </patternFill>
    </fill>
    <fill>
      <patternFill patternType="solid">
        <fgColor indexed="22"/>
        <bgColor indexed="44"/>
      </patternFill>
    </fill>
    <fill>
      <patternFill patternType="solid">
        <fgColor indexed="48"/>
        <bgColor indexed="62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9"/>
        <bgColor indexed="26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rgb="FFDAE3F3"/>
        <bgColor indexed="31"/>
      </patternFill>
    </fill>
    <fill>
      <patternFill patternType="solid">
        <fgColor rgb="FFF2F2F2"/>
        <bgColor indexed="64"/>
      </patternFill>
    </fill>
    <fill>
      <patternFill patternType="solid">
        <fgColor rgb="FFFBE5D6"/>
        <bgColor indexed="31"/>
      </patternFill>
    </fill>
  </fills>
  <borders count="33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ck">
        <color indexed="23"/>
      </top>
      <bottom style="thick">
        <color indexed="23"/>
      </bottom>
      <diagonal/>
    </border>
  </borders>
  <cellStyleXfs count="1929">
    <xf numFmtId="0" fontId="0" fillId="0" borderId="0"/>
    <xf numFmtId="182" fontId="37" fillId="0" borderId="0" applyFill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Fill="0" applyBorder="0" applyAlignment="0" applyProtection="0"/>
    <xf numFmtId="176" fontId="37" fillId="0" borderId="0" applyFill="0" applyBorder="0" applyAlignment="0" applyProtection="0"/>
    <xf numFmtId="177" fontId="37" fillId="0" borderId="0" applyFill="0" applyBorder="0" applyAlignment="0" applyProtection="0"/>
    <xf numFmtId="178" fontId="37" fillId="0" borderId="0" applyFill="0" applyBorder="0" applyAlignment="0" applyProtection="0"/>
    <xf numFmtId="179" fontId="37" fillId="0" borderId="0" applyFill="0" applyBorder="0" applyAlignment="0" applyProtection="0"/>
    <xf numFmtId="0" fontId="3" fillId="0" borderId="0"/>
    <xf numFmtId="0" fontId="4" fillId="0" borderId="1" applyNumberFormat="0" applyAlignment="0" applyProtection="0"/>
    <xf numFmtId="0" fontId="4" fillId="0" borderId="2">
      <alignment horizontal="left" vertical="center"/>
    </xf>
    <xf numFmtId="0" fontId="5" fillId="11" borderId="0"/>
    <xf numFmtId="0" fontId="6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1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180" fontId="37" fillId="0" borderId="0" applyFill="0" applyBorder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</cellStyleXfs>
  <cellXfs count="114">
    <xf numFmtId="0" fontId="0" fillId="0" borderId="0" xfId="0"/>
    <xf numFmtId="0" fontId="16" fillId="0" borderId="0" xfId="1538" applyFont="1" applyAlignment="1">
      <alignment vertical="center"/>
    </xf>
    <xf numFmtId="0" fontId="17" fillId="0" borderId="0" xfId="1538" applyFont="1" applyAlignment="1">
      <alignment vertical="center"/>
    </xf>
    <xf numFmtId="0" fontId="17" fillId="0" borderId="0" xfId="1538" applyFont="1"/>
    <xf numFmtId="0" fontId="19" fillId="0" borderId="0" xfId="1538" applyFont="1" applyAlignment="1">
      <alignment vertical="center"/>
    </xf>
    <xf numFmtId="0" fontId="0" fillId="0" borderId="0" xfId="1538" applyFont="1" applyFill="1" applyAlignment="1">
      <alignment vertical="center"/>
    </xf>
    <xf numFmtId="0" fontId="23" fillId="16" borderId="0" xfId="1538" applyFont="1" applyFill="1" applyBorder="1" applyAlignment="1">
      <alignment vertical="center"/>
    </xf>
    <xf numFmtId="0" fontId="25" fillId="0" borderId="0" xfId="1538" applyFont="1" applyBorder="1" applyAlignment="1">
      <alignment horizontal="center" vertical="center"/>
    </xf>
    <xf numFmtId="0" fontId="25" fillId="0" borderId="0" xfId="1538" applyFont="1" applyBorder="1" applyAlignment="1">
      <alignment vertical="center"/>
    </xf>
    <xf numFmtId="0" fontId="26" fillId="0" borderId="0" xfId="1538" applyFont="1" applyBorder="1" applyAlignment="1">
      <alignment horizontal="right" vertical="center"/>
    </xf>
    <xf numFmtId="0" fontId="0" fillId="0" borderId="0" xfId="1538" applyFont="1" applyBorder="1" applyAlignment="1">
      <alignment vertical="center"/>
    </xf>
    <xf numFmtId="0" fontId="25" fillId="0" borderId="0" xfId="1538" applyFont="1" applyAlignment="1">
      <alignment vertical="center"/>
    </xf>
    <xf numFmtId="0" fontId="27" fillId="0" borderId="0" xfId="1538" applyFont="1" applyAlignment="1">
      <alignment vertical="center"/>
    </xf>
    <xf numFmtId="0" fontId="28" fillId="0" borderId="0" xfId="1538" applyFont="1" applyAlignment="1">
      <alignment vertical="center"/>
    </xf>
    <xf numFmtId="0" fontId="29" fillId="0" borderId="0" xfId="1538" applyFont="1" applyAlignment="1">
      <alignment vertical="center"/>
    </xf>
    <xf numFmtId="0" fontId="20" fillId="0" borderId="0" xfId="1538" applyFont="1" applyAlignment="1">
      <alignment vertical="center"/>
    </xf>
    <xf numFmtId="0" fontId="16" fillId="0" borderId="0" xfId="1538" applyFont="1" applyAlignment="1">
      <alignment horizontal="left" vertical="center"/>
    </xf>
    <xf numFmtId="2" fontId="18" fillId="0" borderId="0" xfId="1538" applyNumberFormat="1" applyFont="1" applyAlignment="1">
      <alignment horizontal="center" vertical="center"/>
    </xf>
    <xf numFmtId="182" fontId="18" fillId="0" borderId="0" xfId="1" applyFont="1" applyFill="1" applyBorder="1" applyAlignment="1" applyProtection="1">
      <alignment horizontal="center" vertical="center"/>
    </xf>
    <xf numFmtId="0" fontId="33" fillId="0" borderId="0" xfId="1538" applyFont="1" applyAlignment="1">
      <alignment horizontal="center" vertical="center" wrapText="1"/>
    </xf>
    <xf numFmtId="0" fontId="0" fillId="0" borderId="0" xfId="1538" applyFont="1" applyAlignment="1">
      <alignment wrapText="1"/>
    </xf>
    <xf numFmtId="4" fontId="0" fillId="0" borderId="0" xfId="1538" applyNumberFormat="1" applyFont="1" applyAlignment="1">
      <alignment wrapText="1"/>
    </xf>
    <xf numFmtId="4" fontId="34" fillId="0" borderId="9" xfId="1538" applyNumberFormat="1" applyFont="1" applyBorder="1" applyAlignment="1">
      <alignment vertical="center" wrapText="1"/>
    </xf>
    <xf numFmtId="4" fontId="34" fillId="0" borderId="11" xfId="1538" applyNumberFormat="1" applyFont="1" applyBorder="1" applyAlignment="1">
      <alignment vertical="center" wrapText="1"/>
    </xf>
    <xf numFmtId="183" fontId="0" fillId="0" borderId="0" xfId="1538" applyNumberFormat="1" applyFont="1"/>
    <xf numFmtId="0" fontId="18" fillId="0" borderId="0" xfId="1538" applyFont="1" applyBorder="1" applyAlignment="1">
      <alignment horizontal="left" vertical="center"/>
    </xf>
    <xf numFmtId="184" fontId="18" fillId="16" borderId="0" xfId="1" applyNumberFormat="1" applyFont="1" applyFill="1" applyBorder="1" applyAlignment="1" applyProtection="1">
      <alignment horizontal="right" vertical="center" wrapText="1"/>
    </xf>
    <xf numFmtId="184" fontId="18" fillId="16" borderId="0" xfId="1" applyNumberFormat="1" applyFont="1" applyFill="1" applyBorder="1" applyAlignment="1" applyProtection="1">
      <alignment horizontal="center" vertical="center" wrapText="1"/>
    </xf>
    <xf numFmtId="185" fontId="18" fillId="0" borderId="0" xfId="1538" applyNumberFormat="1" applyFont="1" applyAlignment="1">
      <alignment horizontal="left" vertical="center"/>
    </xf>
    <xf numFmtId="0" fontId="18" fillId="0" borderId="0" xfId="1538" applyFont="1" applyAlignment="1">
      <alignment vertical="center"/>
    </xf>
    <xf numFmtId="0" fontId="18" fillId="0" borderId="0" xfId="1538" applyFont="1" applyAlignment="1">
      <alignment horizontal="left" vertical="center"/>
    </xf>
    <xf numFmtId="0" fontId="17" fillId="0" borderId="0" xfId="1538" applyFont="1" applyAlignment="1">
      <alignment horizontal="center" vertical="center"/>
    </xf>
    <xf numFmtId="184" fontId="17" fillId="0" borderId="0" xfId="1" applyNumberFormat="1" applyFont="1" applyFill="1" applyBorder="1" applyAlignment="1" applyProtection="1">
      <alignment horizontal="center" vertical="center"/>
    </xf>
    <xf numFmtId="186" fontId="17" fillId="0" borderId="0" xfId="1538" applyNumberFormat="1" applyFont="1"/>
    <xf numFmtId="184" fontId="17" fillId="0" borderId="0" xfId="1538" applyNumberFormat="1" applyFont="1"/>
    <xf numFmtId="0" fontId="16" fillId="0" borderId="0" xfId="1538" applyFont="1"/>
    <xf numFmtId="186" fontId="16" fillId="0" borderId="0" xfId="1538" applyNumberFormat="1" applyFont="1"/>
    <xf numFmtId="0" fontId="18" fillId="0" borderId="0" xfId="1538" applyFont="1" applyBorder="1" applyAlignment="1">
      <alignment horizontal="center" vertical="center"/>
    </xf>
    <xf numFmtId="0" fontId="35" fillId="0" borderId="0" xfId="1538" applyFont="1" applyAlignment="1">
      <alignment vertical="center"/>
    </xf>
    <xf numFmtId="2" fontId="36" fillId="0" borderId="8" xfId="1538" applyNumberFormat="1" applyFont="1" applyBorder="1" applyAlignment="1">
      <alignment vertical="center" wrapText="1"/>
    </xf>
    <xf numFmtId="183" fontId="16" fillId="0" borderId="0" xfId="1538" applyNumberFormat="1" applyFont="1" applyAlignment="1">
      <alignment vertical="center"/>
    </xf>
    <xf numFmtId="0" fontId="19" fillId="0" borderId="0" xfId="1538" applyFont="1"/>
    <xf numFmtId="0" fontId="19" fillId="0" borderId="0" xfId="1538" applyFont="1" applyBorder="1" applyAlignment="1">
      <alignment vertical="center"/>
    </xf>
    <xf numFmtId="0" fontId="18" fillId="19" borderId="8" xfId="1538" applyFont="1" applyFill="1" applyBorder="1" applyAlignment="1">
      <alignment horizontal="center" vertical="center"/>
    </xf>
    <xf numFmtId="0" fontId="18" fillId="19" borderId="17" xfId="1538" applyFont="1" applyFill="1" applyBorder="1" applyAlignment="1">
      <alignment horizontal="center" vertical="center"/>
    </xf>
    <xf numFmtId="0" fontId="18" fillId="19" borderId="18" xfId="1538" applyFont="1" applyFill="1" applyBorder="1" applyAlignment="1">
      <alignment horizontal="center" vertical="center"/>
    </xf>
    <xf numFmtId="0" fontId="18" fillId="0" borderId="19" xfId="1538" applyFont="1" applyBorder="1" applyAlignment="1">
      <alignment horizontal="center" vertical="center"/>
    </xf>
    <xf numFmtId="4" fontId="39" fillId="0" borderId="11" xfId="1538" applyNumberFormat="1" applyFont="1" applyBorder="1" applyAlignment="1">
      <alignment vertical="center" wrapText="1"/>
    </xf>
    <xf numFmtId="4" fontId="39" fillId="0" borderId="20" xfId="1538" applyNumberFormat="1" applyFont="1" applyBorder="1" applyAlignment="1">
      <alignment vertical="center" wrapText="1"/>
    </xf>
    <xf numFmtId="4" fontId="39" fillId="0" borderId="20" xfId="1538" applyNumberFormat="1" applyFont="1" applyFill="1" applyBorder="1" applyAlignment="1">
      <alignment vertical="center" wrapText="1"/>
    </xf>
    <xf numFmtId="0" fontId="18" fillId="20" borderId="16" xfId="1538" applyFont="1" applyFill="1" applyBorder="1" applyAlignment="1">
      <alignment horizontal="center" vertical="center"/>
    </xf>
    <xf numFmtId="4" fontId="34" fillId="20" borderId="17" xfId="1538" applyNumberFormat="1" applyFont="1" applyFill="1" applyBorder="1" applyAlignment="1">
      <alignment vertical="center" wrapText="1"/>
    </xf>
    <xf numFmtId="4" fontId="39" fillId="20" borderId="17" xfId="1538" applyNumberFormat="1" applyFont="1" applyFill="1" applyBorder="1" applyAlignment="1">
      <alignment vertical="center" wrapText="1"/>
    </xf>
    <xf numFmtId="4" fontId="39" fillId="20" borderId="18" xfId="1538" applyNumberFormat="1" applyFont="1" applyFill="1" applyBorder="1" applyAlignment="1">
      <alignment vertical="center" wrapText="1"/>
    </xf>
    <xf numFmtId="0" fontId="18" fillId="0" borderId="22" xfId="1538" applyFont="1" applyBorder="1" applyAlignment="1">
      <alignment horizontal="center" vertical="center"/>
    </xf>
    <xf numFmtId="4" fontId="34" fillId="0" borderId="23" xfId="1538" applyNumberFormat="1" applyFont="1" applyBorder="1" applyAlignment="1">
      <alignment vertical="center" wrapText="1"/>
    </xf>
    <xf numFmtId="4" fontId="39" fillId="0" borderId="23" xfId="1538" applyNumberFormat="1" applyFont="1" applyBorder="1" applyAlignment="1">
      <alignment vertical="center" wrapText="1"/>
    </xf>
    <xf numFmtId="4" fontId="39" fillId="0" borderId="24" xfId="1538" applyNumberFormat="1" applyFont="1" applyBorder="1" applyAlignment="1">
      <alignment vertical="center" wrapText="1"/>
    </xf>
    <xf numFmtId="0" fontId="18" fillId="0" borderId="25" xfId="1538" applyFont="1" applyBorder="1" applyAlignment="1">
      <alignment horizontal="center" vertical="center"/>
    </xf>
    <xf numFmtId="4" fontId="34" fillId="0" borderId="26" xfId="1538" applyNumberFormat="1" applyFont="1" applyBorder="1" applyAlignment="1">
      <alignment vertical="center" wrapText="1"/>
    </xf>
    <xf numFmtId="4" fontId="39" fillId="0" borderId="26" xfId="1538" applyNumberFormat="1" applyFont="1" applyBorder="1" applyAlignment="1">
      <alignment vertical="center" wrapText="1"/>
    </xf>
    <xf numFmtId="4" fontId="39" fillId="0" borderId="27" xfId="1538" applyNumberFormat="1" applyFont="1" applyFill="1" applyBorder="1" applyAlignment="1">
      <alignment vertical="center" wrapText="1"/>
    </xf>
    <xf numFmtId="4" fontId="39" fillId="0" borderId="27" xfId="1538" applyNumberFormat="1" applyFont="1" applyBorder="1" applyAlignment="1">
      <alignment vertical="center" wrapText="1"/>
    </xf>
    <xf numFmtId="4" fontId="34" fillId="0" borderId="26" xfId="1538" applyNumberFormat="1" applyFont="1" applyFill="1" applyBorder="1" applyAlignment="1">
      <alignment vertical="center" wrapText="1"/>
    </xf>
    <xf numFmtId="0" fontId="18" fillId="19" borderId="29" xfId="1538" applyFont="1" applyFill="1" applyBorder="1" applyAlignment="1">
      <alignment horizontal="center" vertical="center"/>
    </xf>
    <xf numFmtId="0" fontId="18" fillId="0" borderId="30" xfId="1538" applyFont="1" applyBorder="1" applyAlignment="1">
      <alignment horizontal="center" vertical="center"/>
    </xf>
    <xf numFmtId="0" fontId="18" fillId="0" borderId="25" xfId="1538" applyFont="1" applyFill="1" applyBorder="1" applyAlignment="1">
      <alignment horizontal="center" vertical="center"/>
    </xf>
    <xf numFmtId="0" fontId="18" fillId="0" borderId="19" xfId="1538" applyFont="1" applyFill="1" applyBorder="1" applyAlignment="1">
      <alignment horizontal="center" vertical="center"/>
    </xf>
    <xf numFmtId="184" fontId="18" fillId="0" borderId="16" xfId="1" applyNumberFormat="1" applyFont="1" applyFill="1" applyBorder="1" applyAlignment="1" applyProtection="1">
      <alignment horizontal="center" vertical="center"/>
    </xf>
    <xf numFmtId="4" fontId="39" fillId="0" borderId="9" xfId="1538" applyNumberFormat="1" applyFont="1" applyBorder="1" applyAlignment="1">
      <alignment vertical="center" wrapText="1"/>
    </xf>
    <xf numFmtId="4" fontId="39" fillId="0" borderId="26" xfId="1538" applyNumberFormat="1" applyFont="1" applyFill="1" applyBorder="1" applyAlignment="1">
      <alignment vertical="center" wrapText="1"/>
    </xf>
    <xf numFmtId="4" fontId="39" fillId="0" borderId="31" xfId="1538" applyNumberFormat="1" applyFont="1" applyBorder="1" applyAlignment="1">
      <alignment vertical="center" wrapText="1"/>
    </xf>
    <xf numFmtId="184" fontId="18" fillId="20" borderId="16" xfId="1" applyNumberFormat="1" applyFont="1" applyFill="1" applyBorder="1" applyAlignment="1" applyProtection="1">
      <alignment horizontal="center" vertical="center"/>
    </xf>
    <xf numFmtId="187" fontId="17" fillId="21" borderId="8" xfId="1" applyNumberFormat="1" applyFont="1" applyFill="1" applyBorder="1" applyAlignment="1" applyProtection="1">
      <alignment horizontal="center" vertical="center"/>
    </xf>
    <xf numFmtId="187" fontId="17" fillId="21" borderId="10" xfId="1" applyNumberFormat="1" applyFont="1" applyFill="1" applyBorder="1" applyAlignment="1" applyProtection="1">
      <alignment horizontal="center" vertical="center"/>
    </xf>
    <xf numFmtId="188" fontId="17" fillId="21" borderId="29" xfId="1" applyNumberFormat="1" applyFont="1" applyFill="1" applyBorder="1" applyAlignment="1" applyProtection="1">
      <alignment horizontal="center" vertical="center"/>
    </xf>
    <xf numFmtId="2" fontId="36" fillId="0" borderId="17" xfId="1538" applyNumberFormat="1" applyFont="1" applyBorder="1" applyAlignment="1">
      <alignment vertical="center" wrapText="1"/>
    </xf>
    <xf numFmtId="188" fontId="17" fillId="21" borderId="8" xfId="1" applyNumberFormat="1" applyFont="1" applyFill="1" applyBorder="1" applyAlignment="1" applyProtection="1">
      <alignment horizontal="center" vertical="center"/>
    </xf>
    <xf numFmtId="2" fontId="41" fillId="0" borderId="8" xfId="1538" applyNumberFormat="1" applyFont="1" applyBorder="1" applyAlignment="1">
      <alignment vertical="center" wrapText="1"/>
    </xf>
    <xf numFmtId="2" fontId="41" fillId="0" borderId="17" xfId="1538" applyNumberFormat="1" applyFont="1" applyBorder="1" applyAlignment="1">
      <alignment vertical="center" wrapText="1"/>
    </xf>
    <xf numFmtId="2" fontId="41" fillId="0" borderId="29" xfId="1538" applyNumberFormat="1" applyFont="1" applyBorder="1" applyAlignment="1">
      <alignment vertical="center" wrapText="1"/>
    </xf>
    <xf numFmtId="2" fontId="41" fillId="0" borderId="18" xfId="1538" applyNumberFormat="1" applyFont="1" applyBorder="1" applyAlignment="1">
      <alignment vertical="center" wrapText="1"/>
    </xf>
    <xf numFmtId="2" fontId="42" fillId="0" borderId="29" xfId="1538" applyNumberFormat="1" applyFont="1" applyBorder="1" applyAlignment="1">
      <alignment vertical="center" wrapText="1"/>
    </xf>
    <xf numFmtId="0" fontId="40" fillId="0" borderId="21" xfId="1538" applyFont="1" applyFill="1" applyBorder="1" applyAlignment="1">
      <alignment horizontal="right" vertical="center"/>
    </xf>
    <xf numFmtId="0" fontId="21" fillId="19" borderId="32" xfId="1538" applyFont="1" applyFill="1" applyBorder="1" applyAlignment="1">
      <alignment horizontal="left" vertical="center" wrapText="1" indent="1"/>
    </xf>
    <xf numFmtId="0" fontId="23" fillId="19" borderId="32" xfId="1538" applyFont="1" applyFill="1" applyBorder="1" applyAlignment="1">
      <alignment horizontal="left" vertical="center"/>
    </xf>
    <xf numFmtId="0" fontId="24" fillId="0" borderId="0" xfId="1538" applyFont="1" applyFill="1" applyBorder="1" applyAlignment="1">
      <alignment horizontal="left" vertical="top" wrapText="1" indent="1"/>
    </xf>
    <xf numFmtId="0" fontId="30" fillId="0" borderId="0" xfId="1538" applyFont="1" applyBorder="1" applyAlignment="1">
      <alignment horizontal="left" vertical="center"/>
    </xf>
    <xf numFmtId="0" fontId="32" fillId="0" borderId="0" xfId="1538" applyFont="1" applyBorder="1" applyAlignment="1">
      <alignment horizontal="left" vertical="center"/>
    </xf>
    <xf numFmtId="0" fontId="17" fillId="0" borderId="0" xfId="1538" applyFont="1" applyBorder="1" applyAlignment="1">
      <alignment horizontal="right" vertical="center"/>
    </xf>
    <xf numFmtId="0" fontId="17" fillId="19" borderId="12" xfId="1538" applyFont="1" applyFill="1" applyBorder="1" applyAlignment="1">
      <alignment horizontal="center" vertical="center"/>
    </xf>
    <xf numFmtId="0" fontId="17" fillId="19" borderId="16" xfId="1538" applyFont="1" applyFill="1" applyBorder="1" applyAlignment="1">
      <alignment horizontal="center" vertical="center"/>
    </xf>
    <xf numFmtId="0" fontId="18" fillId="19" borderId="13" xfId="1538" applyFont="1" applyFill="1" applyBorder="1" applyAlignment="1">
      <alignment horizontal="center" vertical="center"/>
    </xf>
    <xf numFmtId="0" fontId="18" fillId="19" borderId="14" xfId="1538" applyFont="1" applyFill="1" applyBorder="1" applyAlignment="1">
      <alignment horizontal="center" vertical="center"/>
    </xf>
    <xf numFmtId="0" fontId="18" fillId="19" borderId="15" xfId="1538" applyFont="1" applyFill="1" applyBorder="1" applyAlignment="1">
      <alignment horizontal="center" vertical="center"/>
    </xf>
    <xf numFmtId="0" fontId="19" fillId="0" borderId="0" xfId="1538" applyFont="1" applyBorder="1" applyAlignment="1">
      <alignment horizontal="left" vertical="center"/>
    </xf>
    <xf numFmtId="0" fontId="18" fillId="0" borderId="0" xfId="1538" applyFont="1" applyBorder="1" applyAlignment="1">
      <alignment horizontal="left" vertical="center"/>
    </xf>
    <xf numFmtId="0" fontId="18" fillId="0" borderId="0" xfId="1538" applyFont="1" applyBorder="1" applyAlignment="1">
      <alignment horizontal="right" vertical="center"/>
    </xf>
    <xf numFmtId="0" fontId="18" fillId="19" borderId="12" xfId="1538" applyFont="1" applyFill="1" applyBorder="1" applyAlignment="1">
      <alignment horizontal="center" vertical="center"/>
    </xf>
    <xf numFmtId="0" fontId="18" fillId="19" borderId="28" xfId="1538" applyFont="1" applyFill="1" applyBorder="1" applyAlignment="1">
      <alignment horizontal="center" vertical="center"/>
    </xf>
    <xf numFmtId="0" fontId="40" fillId="0" borderId="0" xfId="1538" applyFont="1" applyFill="1" applyBorder="1" applyAlignment="1">
      <alignment horizontal="right" vertical="center"/>
    </xf>
    <xf numFmtId="0" fontId="21" fillId="21" borderId="32" xfId="1538" applyFont="1" applyFill="1" applyBorder="1" applyAlignment="1">
      <alignment horizontal="left" vertical="center" wrapText="1" indent="1"/>
    </xf>
    <xf numFmtId="0" fontId="23" fillId="21" borderId="32" xfId="1538" applyFont="1" applyFill="1" applyBorder="1" applyAlignment="1">
      <alignment horizontal="left" vertical="center"/>
    </xf>
    <xf numFmtId="0" fontId="17" fillId="21" borderId="12" xfId="1538" applyFont="1" applyFill="1" applyBorder="1" applyAlignment="1">
      <alignment horizontal="center" vertical="center"/>
    </xf>
    <xf numFmtId="0" fontId="17" fillId="21" borderId="28" xfId="1538" applyFont="1" applyFill="1" applyBorder="1" applyAlignment="1">
      <alignment horizontal="center" vertical="center"/>
    </xf>
    <xf numFmtId="0" fontId="17" fillId="21" borderId="13" xfId="1538" applyFont="1" applyFill="1" applyBorder="1" applyAlignment="1">
      <alignment horizontal="center" vertical="center"/>
    </xf>
    <xf numFmtId="187" fontId="17" fillId="21" borderId="14" xfId="1" applyNumberFormat="1" applyFont="1" applyFill="1" applyBorder="1" applyAlignment="1" applyProtection="1">
      <alignment horizontal="center" vertical="center" wrapText="1"/>
    </xf>
    <xf numFmtId="187" fontId="17" fillId="21" borderId="15" xfId="1" applyNumberFormat="1" applyFont="1" applyFill="1" applyBorder="1" applyAlignment="1" applyProtection="1">
      <alignment horizontal="center" vertical="center" wrapText="1"/>
    </xf>
    <xf numFmtId="0" fontId="17" fillId="21" borderId="8" xfId="1538" applyFont="1" applyFill="1" applyBorder="1" applyAlignment="1">
      <alignment horizontal="center" vertical="center"/>
    </xf>
    <xf numFmtId="187" fontId="17" fillId="21" borderId="10" xfId="1" applyNumberFormat="1" applyFont="1" applyFill="1" applyBorder="1" applyAlignment="1" applyProtection="1">
      <alignment horizontal="center" vertical="center" wrapText="1"/>
    </xf>
    <xf numFmtId="187" fontId="17" fillId="21" borderId="29" xfId="1" applyNumberFormat="1" applyFont="1" applyFill="1" applyBorder="1" applyAlignment="1" applyProtection="1">
      <alignment horizontal="center" vertical="center" wrapText="1"/>
    </xf>
    <xf numFmtId="188" fontId="17" fillId="21" borderId="13" xfId="1" applyNumberFormat="1" applyFont="1" applyFill="1" applyBorder="1" applyAlignment="1" applyProtection="1">
      <alignment horizontal="center" vertical="center"/>
    </xf>
    <xf numFmtId="188" fontId="17" fillId="21" borderId="14" xfId="1" applyNumberFormat="1" applyFont="1" applyFill="1" applyBorder="1" applyAlignment="1" applyProtection="1">
      <alignment horizontal="center" vertical="center"/>
    </xf>
    <xf numFmtId="188" fontId="17" fillId="21" borderId="15" xfId="1" applyNumberFormat="1" applyFont="1" applyFill="1" applyBorder="1" applyAlignment="1" applyProtection="1">
      <alignment horizontal="center" vertical="center"/>
    </xf>
  </cellXfs>
  <cellStyles count="1929">
    <cellStyle name="20% - 강조색1 10" xfId="2"/>
    <cellStyle name="20% - 강조색1 11" xfId="3"/>
    <cellStyle name="20% - 강조색1 12" xfId="4"/>
    <cellStyle name="20% - 강조색1 13" xfId="5"/>
    <cellStyle name="20% - 강조색1 14" xfId="6"/>
    <cellStyle name="20% - 강조색1 15" xfId="7"/>
    <cellStyle name="20% - 강조색1 16" xfId="8"/>
    <cellStyle name="20% - 강조색1 17" xfId="9"/>
    <cellStyle name="20% - 강조색1 18" xfId="10"/>
    <cellStyle name="20% - 강조색1 19" xfId="11"/>
    <cellStyle name="20% - 강조색1 2" xfId="12"/>
    <cellStyle name="20% - 강조색1 20" xfId="13"/>
    <cellStyle name="20% - 강조색1 21" xfId="14"/>
    <cellStyle name="20% - 강조색1 22" xfId="15"/>
    <cellStyle name="20% - 강조색1 22 2" xfId="16"/>
    <cellStyle name="20% - 강조색1 23" xfId="17"/>
    <cellStyle name="20% - 강조색1 24" xfId="18"/>
    <cellStyle name="20% - 강조색1 25" xfId="19"/>
    <cellStyle name="20% - 강조색1 26" xfId="20"/>
    <cellStyle name="20% - 강조색1 27" xfId="21"/>
    <cellStyle name="20% - 강조색1 28" xfId="22"/>
    <cellStyle name="20% - 강조색1 29" xfId="23"/>
    <cellStyle name="20% - 강조색1 3" xfId="24"/>
    <cellStyle name="20% - 강조색1 30" xfId="25"/>
    <cellStyle name="20% - 강조색1 31" xfId="26"/>
    <cellStyle name="20% - 강조색1 32" xfId="27"/>
    <cellStyle name="20% - 강조색1 33" xfId="28"/>
    <cellStyle name="20% - 강조색1 34" xfId="29"/>
    <cellStyle name="20% - 강조색1 35" xfId="30"/>
    <cellStyle name="20% - 강조색1 36" xfId="31"/>
    <cellStyle name="20% - 강조색1 37" xfId="32"/>
    <cellStyle name="20% - 강조색1 38" xfId="33"/>
    <cellStyle name="20% - 강조색1 39" xfId="34"/>
    <cellStyle name="20% - 강조색1 4" xfId="35"/>
    <cellStyle name="20% - 강조색1 40" xfId="36"/>
    <cellStyle name="20% - 강조색1 41" xfId="37"/>
    <cellStyle name="20% - 강조색1 42" xfId="38"/>
    <cellStyle name="20% - 강조색1 43" xfId="39"/>
    <cellStyle name="20% - 강조색1 44" xfId="40"/>
    <cellStyle name="20% - 강조색1 45" xfId="41"/>
    <cellStyle name="20% - 강조색1 5" xfId="42"/>
    <cellStyle name="20% - 강조색1 6" xfId="43"/>
    <cellStyle name="20% - 강조색1 7" xfId="44"/>
    <cellStyle name="20% - 강조색1 8" xfId="45"/>
    <cellStyle name="20% - 강조색1 9" xfId="46"/>
    <cellStyle name="20% - 강조색2 10" xfId="47"/>
    <cellStyle name="20% - 강조색2 11" xfId="48"/>
    <cellStyle name="20% - 강조색2 12" xfId="49"/>
    <cellStyle name="20% - 강조색2 13" xfId="50"/>
    <cellStyle name="20% - 강조색2 14" xfId="51"/>
    <cellStyle name="20% - 강조색2 15" xfId="52"/>
    <cellStyle name="20% - 강조색2 16" xfId="53"/>
    <cellStyle name="20% - 강조색2 17" xfId="54"/>
    <cellStyle name="20% - 강조색2 18" xfId="55"/>
    <cellStyle name="20% - 강조색2 19" xfId="56"/>
    <cellStyle name="20% - 강조색2 2" xfId="57"/>
    <cellStyle name="20% - 강조색2 20" xfId="58"/>
    <cellStyle name="20% - 강조색2 21" xfId="59"/>
    <cellStyle name="20% - 강조색2 22" xfId="60"/>
    <cellStyle name="20% - 강조색2 22 2" xfId="61"/>
    <cellStyle name="20% - 강조색2 23" xfId="62"/>
    <cellStyle name="20% - 강조색2 24" xfId="63"/>
    <cellStyle name="20% - 강조색2 25" xfId="64"/>
    <cellStyle name="20% - 강조색2 26" xfId="65"/>
    <cellStyle name="20% - 강조색2 27" xfId="66"/>
    <cellStyle name="20% - 강조색2 28" xfId="67"/>
    <cellStyle name="20% - 강조색2 29" xfId="68"/>
    <cellStyle name="20% - 강조색2 3" xfId="69"/>
    <cellStyle name="20% - 강조색2 30" xfId="70"/>
    <cellStyle name="20% - 강조색2 31" xfId="71"/>
    <cellStyle name="20% - 강조색2 32" xfId="72"/>
    <cellStyle name="20% - 강조색2 33" xfId="73"/>
    <cellStyle name="20% - 강조색2 34" xfId="74"/>
    <cellStyle name="20% - 강조색2 35" xfId="75"/>
    <cellStyle name="20% - 강조색2 36" xfId="76"/>
    <cellStyle name="20% - 강조색2 37" xfId="77"/>
    <cellStyle name="20% - 강조색2 38" xfId="78"/>
    <cellStyle name="20% - 강조색2 39" xfId="79"/>
    <cellStyle name="20% - 강조색2 4" xfId="80"/>
    <cellStyle name="20% - 강조색2 40" xfId="81"/>
    <cellStyle name="20% - 강조색2 41" xfId="82"/>
    <cellStyle name="20% - 강조색2 42" xfId="83"/>
    <cellStyle name="20% - 강조색2 43" xfId="84"/>
    <cellStyle name="20% - 강조색2 44" xfId="85"/>
    <cellStyle name="20% - 강조색2 45" xfId="86"/>
    <cellStyle name="20% - 강조색2 5" xfId="87"/>
    <cellStyle name="20% - 강조색2 6" xfId="88"/>
    <cellStyle name="20% - 강조색2 7" xfId="89"/>
    <cellStyle name="20% - 강조색2 8" xfId="90"/>
    <cellStyle name="20% - 강조색2 9" xfId="91"/>
    <cellStyle name="20% - 강조색3 10" xfId="92"/>
    <cellStyle name="20% - 강조색3 11" xfId="93"/>
    <cellStyle name="20% - 강조색3 12" xfId="94"/>
    <cellStyle name="20% - 강조색3 13" xfId="95"/>
    <cellStyle name="20% - 강조색3 14" xfId="96"/>
    <cellStyle name="20% - 강조색3 15" xfId="97"/>
    <cellStyle name="20% - 강조색3 16" xfId="98"/>
    <cellStyle name="20% - 강조색3 17" xfId="99"/>
    <cellStyle name="20% - 강조색3 18" xfId="100"/>
    <cellStyle name="20% - 강조색3 19" xfId="101"/>
    <cellStyle name="20% - 강조색3 2" xfId="102"/>
    <cellStyle name="20% - 강조색3 20" xfId="103"/>
    <cellStyle name="20% - 강조색3 21" xfId="104"/>
    <cellStyle name="20% - 강조색3 22" xfId="105"/>
    <cellStyle name="20% - 강조색3 22 2" xfId="106"/>
    <cellStyle name="20% - 강조색3 23" xfId="107"/>
    <cellStyle name="20% - 강조색3 24" xfId="108"/>
    <cellStyle name="20% - 강조색3 25" xfId="109"/>
    <cellStyle name="20% - 강조색3 26" xfId="110"/>
    <cellStyle name="20% - 강조색3 27" xfId="111"/>
    <cellStyle name="20% - 강조색3 28" xfId="112"/>
    <cellStyle name="20% - 강조색3 29" xfId="113"/>
    <cellStyle name="20% - 강조색3 3" xfId="114"/>
    <cellStyle name="20% - 강조색3 30" xfId="115"/>
    <cellStyle name="20% - 강조색3 31" xfId="116"/>
    <cellStyle name="20% - 강조색3 32" xfId="117"/>
    <cellStyle name="20% - 강조색3 33" xfId="118"/>
    <cellStyle name="20% - 강조색3 34" xfId="119"/>
    <cellStyle name="20% - 강조색3 35" xfId="120"/>
    <cellStyle name="20% - 강조색3 36" xfId="121"/>
    <cellStyle name="20% - 강조색3 37" xfId="122"/>
    <cellStyle name="20% - 강조색3 38" xfId="123"/>
    <cellStyle name="20% - 강조색3 39" xfId="124"/>
    <cellStyle name="20% - 강조색3 4" xfId="125"/>
    <cellStyle name="20% - 강조색3 40" xfId="126"/>
    <cellStyle name="20% - 강조색3 41" xfId="127"/>
    <cellStyle name="20% - 강조색3 42" xfId="128"/>
    <cellStyle name="20% - 강조색3 43" xfId="129"/>
    <cellStyle name="20% - 강조색3 44" xfId="130"/>
    <cellStyle name="20% - 강조색3 45" xfId="131"/>
    <cellStyle name="20% - 강조색3 5" xfId="132"/>
    <cellStyle name="20% - 강조색3 6" xfId="133"/>
    <cellStyle name="20% - 강조색3 7" xfId="134"/>
    <cellStyle name="20% - 강조색3 8" xfId="135"/>
    <cellStyle name="20% - 강조색3 9" xfId="136"/>
    <cellStyle name="20% - 강조색4 10" xfId="137"/>
    <cellStyle name="20% - 강조색4 11" xfId="138"/>
    <cellStyle name="20% - 강조색4 12" xfId="139"/>
    <cellStyle name="20% - 강조색4 13" xfId="140"/>
    <cellStyle name="20% - 강조색4 14" xfId="141"/>
    <cellStyle name="20% - 강조색4 15" xfId="142"/>
    <cellStyle name="20% - 강조색4 16" xfId="143"/>
    <cellStyle name="20% - 강조색4 17" xfId="144"/>
    <cellStyle name="20% - 강조색4 18" xfId="145"/>
    <cellStyle name="20% - 강조색4 19" xfId="146"/>
    <cellStyle name="20% - 강조색4 2" xfId="147"/>
    <cellStyle name="20% - 강조색4 20" xfId="148"/>
    <cellStyle name="20% - 강조색4 21" xfId="149"/>
    <cellStyle name="20% - 강조색4 22" xfId="150"/>
    <cellStyle name="20% - 강조색4 22 2" xfId="151"/>
    <cellStyle name="20% - 강조색4 23" xfId="152"/>
    <cellStyle name="20% - 강조색4 24" xfId="153"/>
    <cellStyle name="20% - 강조색4 25" xfId="154"/>
    <cellStyle name="20% - 강조색4 26" xfId="155"/>
    <cellStyle name="20% - 강조색4 27" xfId="156"/>
    <cellStyle name="20% - 강조색4 28" xfId="157"/>
    <cellStyle name="20% - 강조색4 29" xfId="158"/>
    <cellStyle name="20% - 강조색4 3" xfId="159"/>
    <cellStyle name="20% - 강조색4 30" xfId="160"/>
    <cellStyle name="20% - 강조색4 31" xfId="161"/>
    <cellStyle name="20% - 강조색4 32" xfId="162"/>
    <cellStyle name="20% - 강조색4 33" xfId="163"/>
    <cellStyle name="20% - 강조색4 34" xfId="164"/>
    <cellStyle name="20% - 강조색4 35" xfId="165"/>
    <cellStyle name="20% - 강조색4 36" xfId="166"/>
    <cellStyle name="20% - 강조색4 37" xfId="167"/>
    <cellStyle name="20% - 강조색4 38" xfId="168"/>
    <cellStyle name="20% - 강조색4 39" xfId="169"/>
    <cellStyle name="20% - 강조색4 4" xfId="170"/>
    <cellStyle name="20% - 강조색4 40" xfId="171"/>
    <cellStyle name="20% - 강조색4 41" xfId="172"/>
    <cellStyle name="20% - 강조색4 42" xfId="173"/>
    <cellStyle name="20% - 강조색4 43" xfId="174"/>
    <cellStyle name="20% - 강조색4 44" xfId="175"/>
    <cellStyle name="20% - 강조색4 45" xfId="176"/>
    <cellStyle name="20% - 강조색4 5" xfId="177"/>
    <cellStyle name="20% - 강조색4 6" xfId="178"/>
    <cellStyle name="20% - 강조색4 7" xfId="179"/>
    <cellStyle name="20% - 강조색4 8" xfId="180"/>
    <cellStyle name="20% - 강조색4 9" xfId="181"/>
    <cellStyle name="20% - 강조색5 10" xfId="182"/>
    <cellStyle name="20% - 강조색5 11" xfId="183"/>
    <cellStyle name="20% - 강조색5 12" xfId="184"/>
    <cellStyle name="20% - 강조색5 13" xfId="185"/>
    <cellStyle name="20% - 강조색5 14" xfId="186"/>
    <cellStyle name="20% - 강조색5 15" xfId="187"/>
    <cellStyle name="20% - 강조색5 16" xfId="188"/>
    <cellStyle name="20% - 강조색5 17" xfId="189"/>
    <cellStyle name="20% - 강조색5 18" xfId="190"/>
    <cellStyle name="20% - 강조색5 19" xfId="191"/>
    <cellStyle name="20% - 강조색5 2" xfId="192"/>
    <cellStyle name="20% - 강조색5 20" xfId="193"/>
    <cellStyle name="20% - 강조색5 21" xfId="194"/>
    <cellStyle name="20% - 강조색5 22" xfId="195"/>
    <cellStyle name="20% - 강조색5 22 2" xfId="196"/>
    <cellStyle name="20% - 강조색5 23" xfId="197"/>
    <cellStyle name="20% - 강조색5 24" xfId="198"/>
    <cellStyle name="20% - 강조색5 25" xfId="199"/>
    <cellStyle name="20% - 강조색5 26" xfId="200"/>
    <cellStyle name="20% - 강조색5 27" xfId="201"/>
    <cellStyle name="20% - 강조색5 28" xfId="202"/>
    <cellStyle name="20% - 강조색5 29" xfId="203"/>
    <cellStyle name="20% - 강조색5 3" xfId="204"/>
    <cellStyle name="20% - 강조색5 30" xfId="205"/>
    <cellStyle name="20% - 강조색5 31" xfId="206"/>
    <cellStyle name="20% - 강조색5 32" xfId="207"/>
    <cellStyle name="20% - 강조색5 33" xfId="208"/>
    <cellStyle name="20% - 강조색5 34" xfId="209"/>
    <cellStyle name="20% - 강조색5 35" xfId="210"/>
    <cellStyle name="20% - 강조색5 36" xfId="211"/>
    <cellStyle name="20% - 강조색5 37" xfId="212"/>
    <cellStyle name="20% - 강조색5 38" xfId="213"/>
    <cellStyle name="20% - 강조색5 39" xfId="214"/>
    <cellStyle name="20% - 강조색5 4" xfId="215"/>
    <cellStyle name="20% - 강조색5 40" xfId="216"/>
    <cellStyle name="20% - 강조색5 41" xfId="217"/>
    <cellStyle name="20% - 강조색5 42" xfId="218"/>
    <cellStyle name="20% - 강조색5 43" xfId="219"/>
    <cellStyle name="20% - 강조색5 44" xfId="220"/>
    <cellStyle name="20% - 강조색5 45" xfId="221"/>
    <cellStyle name="20% - 강조색5 5" xfId="222"/>
    <cellStyle name="20% - 강조색5 6" xfId="223"/>
    <cellStyle name="20% - 강조색5 7" xfId="224"/>
    <cellStyle name="20% - 강조색5 8" xfId="225"/>
    <cellStyle name="20% - 강조색5 9" xfId="226"/>
    <cellStyle name="20% - 강조색6 10" xfId="227"/>
    <cellStyle name="20% - 강조색6 11" xfId="228"/>
    <cellStyle name="20% - 강조색6 12" xfId="229"/>
    <cellStyle name="20% - 강조색6 13" xfId="230"/>
    <cellStyle name="20% - 강조색6 14" xfId="231"/>
    <cellStyle name="20% - 강조색6 15" xfId="232"/>
    <cellStyle name="20% - 강조색6 16" xfId="233"/>
    <cellStyle name="20% - 강조색6 17" xfId="234"/>
    <cellStyle name="20% - 강조색6 18" xfId="235"/>
    <cellStyle name="20% - 강조색6 19" xfId="236"/>
    <cellStyle name="20% - 강조색6 2" xfId="237"/>
    <cellStyle name="20% - 강조색6 20" xfId="238"/>
    <cellStyle name="20% - 강조색6 21" xfId="239"/>
    <cellStyle name="20% - 강조색6 22" xfId="240"/>
    <cellStyle name="20% - 강조색6 22 2" xfId="241"/>
    <cellStyle name="20% - 강조색6 23" xfId="242"/>
    <cellStyle name="20% - 강조색6 24" xfId="243"/>
    <cellStyle name="20% - 강조색6 25" xfId="244"/>
    <cellStyle name="20% - 강조색6 26" xfId="245"/>
    <cellStyle name="20% - 강조색6 27" xfId="246"/>
    <cellStyle name="20% - 강조색6 28" xfId="247"/>
    <cellStyle name="20% - 강조색6 29" xfId="248"/>
    <cellStyle name="20% - 강조색6 3" xfId="249"/>
    <cellStyle name="20% - 강조색6 30" xfId="250"/>
    <cellStyle name="20% - 강조색6 31" xfId="251"/>
    <cellStyle name="20% - 강조색6 32" xfId="252"/>
    <cellStyle name="20% - 강조색6 33" xfId="253"/>
    <cellStyle name="20% - 강조색6 34" xfId="254"/>
    <cellStyle name="20% - 강조색6 35" xfId="255"/>
    <cellStyle name="20% - 강조색6 36" xfId="256"/>
    <cellStyle name="20% - 강조색6 37" xfId="257"/>
    <cellStyle name="20% - 강조색6 38" xfId="258"/>
    <cellStyle name="20% - 강조색6 39" xfId="259"/>
    <cellStyle name="20% - 강조색6 4" xfId="260"/>
    <cellStyle name="20% - 강조색6 40" xfId="261"/>
    <cellStyle name="20% - 강조색6 41" xfId="262"/>
    <cellStyle name="20% - 강조색6 42" xfId="263"/>
    <cellStyle name="20% - 강조색6 43" xfId="264"/>
    <cellStyle name="20% - 강조색6 44" xfId="265"/>
    <cellStyle name="20% - 강조색6 45" xfId="266"/>
    <cellStyle name="20% - 강조색6 5" xfId="267"/>
    <cellStyle name="20% - 강조색6 6" xfId="268"/>
    <cellStyle name="20% - 강조색6 7" xfId="269"/>
    <cellStyle name="20% - 강조색6 8" xfId="270"/>
    <cellStyle name="20% - 강조색6 9" xfId="271"/>
    <cellStyle name="40% - 강조색1 10" xfId="272"/>
    <cellStyle name="40% - 강조색1 11" xfId="273"/>
    <cellStyle name="40% - 강조색1 12" xfId="274"/>
    <cellStyle name="40% - 강조색1 13" xfId="275"/>
    <cellStyle name="40% - 강조색1 14" xfId="276"/>
    <cellStyle name="40% - 강조색1 15" xfId="277"/>
    <cellStyle name="40% - 강조색1 16" xfId="278"/>
    <cellStyle name="40% - 강조색1 17" xfId="279"/>
    <cellStyle name="40% - 강조색1 18" xfId="280"/>
    <cellStyle name="40% - 강조색1 19" xfId="281"/>
    <cellStyle name="40% - 강조색1 2" xfId="282"/>
    <cellStyle name="40% - 강조색1 20" xfId="283"/>
    <cellStyle name="40% - 강조색1 21" xfId="284"/>
    <cellStyle name="40% - 강조색1 22" xfId="285"/>
    <cellStyle name="40% - 강조색1 22 2" xfId="286"/>
    <cellStyle name="40% - 강조색1 23" xfId="287"/>
    <cellStyle name="40% - 강조색1 24" xfId="288"/>
    <cellStyle name="40% - 강조색1 25" xfId="289"/>
    <cellStyle name="40% - 강조색1 26" xfId="290"/>
    <cellStyle name="40% - 강조색1 27" xfId="291"/>
    <cellStyle name="40% - 강조색1 28" xfId="292"/>
    <cellStyle name="40% - 강조색1 29" xfId="293"/>
    <cellStyle name="40% - 강조색1 3" xfId="294"/>
    <cellStyle name="40% - 강조색1 30" xfId="295"/>
    <cellStyle name="40% - 강조색1 31" xfId="296"/>
    <cellStyle name="40% - 강조색1 32" xfId="297"/>
    <cellStyle name="40% - 강조색1 33" xfId="298"/>
    <cellStyle name="40% - 강조색1 34" xfId="299"/>
    <cellStyle name="40% - 강조색1 35" xfId="300"/>
    <cellStyle name="40% - 강조색1 36" xfId="301"/>
    <cellStyle name="40% - 강조색1 37" xfId="302"/>
    <cellStyle name="40% - 강조색1 38" xfId="303"/>
    <cellStyle name="40% - 강조색1 39" xfId="304"/>
    <cellStyle name="40% - 강조색1 4" xfId="305"/>
    <cellStyle name="40% - 강조색1 40" xfId="306"/>
    <cellStyle name="40% - 강조색1 41" xfId="307"/>
    <cellStyle name="40% - 강조색1 42" xfId="308"/>
    <cellStyle name="40% - 강조색1 43" xfId="309"/>
    <cellStyle name="40% - 강조색1 44" xfId="310"/>
    <cellStyle name="40% - 강조색1 45" xfId="311"/>
    <cellStyle name="40% - 강조색1 5" xfId="312"/>
    <cellStyle name="40% - 강조색1 6" xfId="313"/>
    <cellStyle name="40% - 강조색1 7" xfId="314"/>
    <cellStyle name="40% - 강조색1 8" xfId="315"/>
    <cellStyle name="40% - 강조색1 9" xfId="316"/>
    <cellStyle name="40% - 강조색2 10" xfId="317"/>
    <cellStyle name="40% - 강조색2 11" xfId="318"/>
    <cellStyle name="40% - 강조색2 12" xfId="319"/>
    <cellStyle name="40% - 강조색2 13" xfId="320"/>
    <cellStyle name="40% - 강조색2 14" xfId="321"/>
    <cellStyle name="40% - 강조색2 15" xfId="322"/>
    <cellStyle name="40% - 강조색2 16" xfId="323"/>
    <cellStyle name="40% - 강조색2 17" xfId="324"/>
    <cellStyle name="40% - 강조색2 18" xfId="325"/>
    <cellStyle name="40% - 강조색2 19" xfId="326"/>
    <cellStyle name="40% - 강조색2 2" xfId="327"/>
    <cellStyle name="40% - 강조색2 20" xfId="328"/>
    <cellStyle name="40% - 강조색2 21" xfId="329"/>
    <cellStyle name="40% - 강조색2 22" xfId="330"/>
    <cellStyle name="40% - 강조색2 22 2" xfId="331"/>
    <cellStyle name="40% - 강조색2 23" xfId="332"/>
    <cellStyle name="40% - 강조색2 24" xfId="333"/>
    <cellStyle name="40% - 강조색2 25" xfId="334"/>
    <cellStyle name="40% - 강조색2 26" xfId="335"/>
    <cellStyle name="40% - 강조색2 27" xfId="336"/>
    <cellStyle name="40% - 강조색2 28" xfId="337"/>
    <cellStyle name="40% - 강조색2 29" xfId="338"/>
    <cellStyle name="40% - 강조색2 3" xfId="339"/>
    <cellStyle name="40% - 강조색2 30" xfId="340"/>
    <cellStyle name="40% - 강조색2 31" xfId="341"/>
    <cellStyle name="40% - 강조색2 32" xfId="342"/>
    <cellStyle name="40% - 강조색2 33" xfId="343"/>
    <cellStyle name="40% - 강조색2 34" xfId="344"/>
    <cellStyle name="40% - 강조색2 35" xfId="345"/>
    <cellStyle name="40% - 강조색2 36" xfId="346"/>
    <cellStyle name="40% - 강조색2 37" xfId="347"/>
    <cellStyle name="40% - 강조색2 38" xfId="348"/>
    <cellStyle name="40% - 강조색2 39" xfId="349"/>
    <cellStyle name="40% - 강조색2 4" xfId="350"/>
    <cellStyle name="40% - 강조색2 40" xfId="351"/>
    <cellStyle name="40% - 강조색2 41" xfId="352"/>
    <cellStyle name="40% - 강조색2 42" xfId="353"/>
    <cellStyle name="40% - 강조색2 43" xfId="354"/>
    <cellStyle name="40% - 강조색2 44" xfId="355"/>
    <cellStyle name="40% - 강조색2 45" xfId="356"/>
    <cellStyle name="40% - 강조색2 5" xfId="357"/>
    <cellStyle name="40% - 강조색2 6" xfId="358"/>
    <cellStyle name="40% - 강조색2 7" xfId="359"/>
    <cellStyle name="40% - 강조색2 8" xfId="360"/>
    <cellStyle name="40% - 강조색2 9" xfId="361"/>
    <cellStyle name="40% - 강조색3 10" xfId="362"/>
    <cellStyle name="40% - 강조색3 11" xfId="363"/>
    <cellStyle name="40% - 강조색3 12" xfId="364"/>
    <cellStyle name="40% - 강조색3 13" xfId="365"/>
    <cellStyle name="40% - 강조색3 14" xfId="366"/>
    <cellStyle name="40% - 강조색3 15" xfId="367"/>
    <cellStyle name="40% - 강조색3 16" xfId="368"/>
    <cellStyle name="40% - 강조색3 17" xfId="369"/>
    <cellStyle name="40% - 강조색3 18" xfId="370"/>
    <cellStyle name="40% - 강조색3 19" xfId="371"/>
    <cellStyle name="40% - 강조색3 2" xfId="372"/>
    <cellStyle name="40% - 강조색3 20" xfId="373"/>
    <cellStyle name="40% - 강조색3 21" xfId="374"/>
    <cellStyle name="40% - 강조색3 22" xfId="375"/>
    <cellStyle name="40% - 강조색3 22 2" xfId="376"/>
    <cellStyle name="40% - 강조색3 23" xfId="377"/>
    <cellStyle name="40% - 강조색3 24" xfId="378"/>
    <cellStyle name="40% - 강조색3 25" xfId="379"/>
    <cellStyle name="40% - 강조색3 26" xfId="380"/>
    <cellStyle name="40% - 강조색3 27" xfId="381"/>
    <cellStyle name="40% - 강조색3 28" xfId="382"/>
    <cellStyle name="40% - 강조색3 29" xfId="383"/>
    <cellStyle name="40% - 강조색3 3" xfId="384"/>
    <cellStyle name="40% - 강조색3 30" xfId="385"/>
    <cellStyle name="40% - 강조색3 31" xfId="386"/>
    <cellStyle name="40% - 강조색3 32" xfId="387"/>
    <cellStyle name="40% - 강조색3 33" xfId="388"/>
    <cellStyle name="40% - 강조색3 34" xfId="389"/>
    <cellStyle name="40% - 강조색3 35" xfId="390"/>
    <cellStyle name="40% - 강조색3 36" xfId="391"/>
    <cellStyle name="40% - 강조색3 37" xfId="392"/>
    <cellStyle name="40% - 강조색3 38" xfId="393"/>
    <cellStyle name="40% - 강조색3 39" xfId="394"/>
    <cellStyle name="40% - 강조색3 4" xfId="395"/>
    <cellStyle name="40% - 강조색3 40" xfId="396"/>
    <cellStyle name="40% - 강조색3 41" xfId="397"/>
    <cellStyle name="40% - 강조색3 42" xfId="398"/>
    <cellStyle name="40% - 강조색3 43" xfId="399"/>
    <cellStyle name="40% - 강조색3 44" xfId="400"/>
    <cellStyle name="40% - 강조색3 45" xfId="401"/>
    <cellStyle name="40% - 강조색3 5" xfId="402"/>
    <cellStyle name="40% - 강조색3 6" xfId="403"/>
    <cellStyle name="40% - 강조색3 7" xfId="404"/>
    <cellStyle name="40% - 강조색3 8" xfId="405"/>
    <cellStyle name="40% - 강조색3 9" xfId="406"/>
    <cellStyle name="40% - 강조색4 10" xfId="407"/>
    <cellStyle name="40% - 강조색4 11" xfId="408"/>
    <cellStyle name="40% - 강조색4 12" xfId="409"/>
    <cellStyle name="40% - 강조색4 13" xfId="410"/>
    <cellStyle name="40% - 강조색4 14" xfId="411"/>
    <cellStyle name="40% - 강조색4 15" xfId="412"/>
    <cellStyle name="40% - 강조색4 16" xfId="413"/>
    <cellStyle name="40% - 강조색4 17" xfId="414"/>
    <cellStyle name="40% - 강조색4 18" xfId="415"/>
    <cellStyle name="40% - 강조색4 19" xfId="416"/>
    <cellStyle name="40% - 강조색4 2" xfId="417"/>
    <cellStyle name="40% - 강조색4 20" xfId="418"/>
    <cellStyle name="40% - 강조색4 21" xfId="419"/>
    <cellStyle name="40% - 강조색4 22" xfId="420"/>
    <cellStyle name="40% - 강조색4 22 2" xfId="421"/>
    <cellStyle name="40% - 강조색4 23" xfId="422"/>
    <cellStyle name="40% - 강조색4 24" xfId="423"/>
    <cellStyle name="40% - 강조색4 25" xfId="424"/>
    <cellStyle name="40% - 강조색4 26" xfId="425"/>
    <cellStyle name="40% - 강조색4 27" xfId="426"/>
    <cellStyle name="40% - 강조색4 28" xfId="427"/>
    <cellStyle name="40% - 강조색4 29" xfId="428"/>
    <cellStyle name="40% - 강조색4 3" xfId="429"/>
    <cellStyle name="40% - 강조색4 30" xfId="430"/>
    <cellStyle name="40% - 강조색4 31" xfId="431"/>
    <cellStyle name="40% - 강조색4 32" xfId="432"/>
    <cellStyle name="40% - 강조색4 33" xfId="433"/>
    <cellStyle name="40% - 강조색4 34" xfId="434"/>
    <cellStyle name="40% - 강조색4 35" xfId="435"/>
    <cellStyle name="40% - 강조색4 36" xfId="436"/>
    <cellStyle name="40% - 강조색4 37" xfId="437"/>
    <cellStyle name="40% - 강조색4 38" xfId="438"/>
    <cellStyle name="40% - 강조색4 39" xfId="439"/>
    <cellStyle name="40% - 강조색4 4" xfId="440"/>
    <cellStyle name="40% - 강조색4 40" xfId="441"/>
    <cellStyle name="40% - 강조색4 41" xfId="442"/>
    <cellStyle name="40% - 강조색4 42" xfId="443"/>
    <cellStyle name="40% - 강조색4 43" xfId="444"/>
    <cellStyle name="40% - 강조색4 44" xfId="445"/>
    <cellStyle name="40% - 강조색4 45" xfId="446"/>
    <cellStyle name="40% - 강조색4 5" xfId="447"/>
    <cellStyle name="40% - 강조색4 6" xfId="448"/>
    <cellStyle name="40% - 강조색4 7" xfId="449"/>
    <cellStyle name="40% - 강조색4 8" xfId="450"/>
    <cellStyle name="40% - 강조색4 9" xfId="451"/>
    <cellStyle name="40% - 강조색5 10" xfId="452"/>
    <cellStyle name="40% - 강조색5 11" xfId="453"/>
    <cellStyle name="40% - 강조색5 12" xfId="454"/>
    <cellStyle name="40% - 강조색5 13" xfId="455"/>
    <cellStyle name="40% - 강조색5 14" xfId="456"/>
    <cellStyle name="40% - 강조색5 15" xfId="457"/>
    <cellStyle name="40% - 강조색5 16" xfId="458"/>
    <cellStyle name="40% - 강조색5 17" xfId="459"/>
    <cellStyle name="40% - 강조색5 18" xfId="460"/>
    <cellStyle name="40% - 강조색5 19" xfId="461"/>
    <cellStyle name="40% - 강조색5 2" xfId="462"/>
    <cellStyle name="40% - 강조색5 20" xfId="463"/>
    <cellStyle name="40% - 강조색5 21" xfId="464"/>
    <cellStyle name="40% - 강조색5 22" xfId="465"/>
    <cellStyle name="40% - 강조색5 22 2" xfId="466"/>
    <cellStyle name="40% - 강조색5 23" xfId="467"/>
    <cellStyle name="40% - 강조색5 24" xfId="468"/>
    <cellStyle name="40% - 강조색5 25" xfId="469"/>
    <cellStyle name="40% - 강조색5 26" xfId="470"/>
    <cellStyle name="40% - 강조색5 27" xfId="471"/>
    <cellStyle name="40% - 강조색5 28" xfId="472"/>
    <cellStyle name="40% - 강조색5 29" xfId="473"/>
    <cellStyle name="40% - 강조색5 3" xfId="474"/>
    <cellStyle name="40% - 강조색5 30" xfId="475"/>
    <cellStyle name="40% - 강조색5 31" xfId="476"/>
    <cellStyle name="40% - 강조색5 32" xfId="477"/>
    <cellStyle name="40% - 강조색5 33" xfId="478"/>
    <cellStyle name="40% - 강조색5 34" xfId="479"/>
    <cellStyle name="40% - 강조색5 35" xfId="480"/>
    <cellStyle name="40% - 강조색5 36" xfId="481"/>
    <cellStyle name="40% - 강조색5 37" xfId="482"/>
    <cellStyle name="40% - 강조색5 38" xfId="483"/>
    <cellStyle name="40% - 강조색5 39" xfId="484"/>
    <cellStyle name="40% - 강조색5 4" xfId="485"/>
    <cellStyle name="40% - 강조색5 40" xfId="486"/>
    <cellStyle name="40% - 강조색5 41" xfId="487"/>
    <cellStyle name="40% - 강조색5 42" xfId="488"/>
    <cellStyle name="40% - 강조색5 43" xfId="489"/>
    <cellStyle name="40% - 강조색5 44" xfId="490"/>
    <cellStyle name="40% - 강조색5 45" xfId="491"/>
    <cellStyle name="40% - 강조색5 5" xfId="492"/>
    <cellStyle name="40% - 강조색5 6" xfId="493"/>
    <cellStyle name="40% - 강조색5 7" xfId="494"/>
    <cellStyle name="40% - 강조색5 8" xfId="495"/>
    <cellStyle name="40% - 강조색5 9" xfId="496"/>
    <cellStyle name="40% - 강조색6 10" xfId="497"/>
    <cellStyle name="40% - 강조색6 11" xfId="498"/>
    <cellStyle name="40% - 강조색6 12" xfId="499"/>
    <cellStyle name="40% - 강조색6 13" xfId="500"/>
    <cellStyle name="40% - 강조색6 14" xfId="501"/>
    <cellStyle name="40% - 강조색6 15" xfId="502"/>
    <cellStyle name="40% - 강조색6 16" xfId="503"/>
    <cellStyle name="40% - 강조색6 17" xfId="504"/>
    <cellStyle name="40% - 강조색6 18" xfId="505"/>
    <cellStyle name="40% - 강조색6 19" xfId="506"/>
    <cellStyle name="40% - 강조색6 2" xfId="507"/>
    <cellStyle name="40% - 강조색6 20" xfId="508"/>
    <cellStyle name="40% - 강조색6 21" xfId="509"/>
    <cellStyle name="40% - 강조색6 22" xfId="510"/>
    <cellStyle name="40% - 강조색6 22 2" xfId="511"/>
    <cellStyle name="40% - 강조색6 23" xfId="512"/>
    <cellStyle name="40% - 강조색6 24" xfId="513"/>
    <cellStyle name="40% - 강조색6 25" xfId="514"/>
    <cellStyle name="40% - 강조색6 26" xfId="515"/>
    <cellStyle name="40% - 강조색6 27" xfId="516"/>
    <cellStyle name="40% - 강조색6 28" xfId="517"/>
    <cellStyle name="40% - 강조색6 29" xfId="518"/>
    <cellStyle name="40% - 강조색6 3" xfId="519"/>
    <cellStyle name="40% - 강조색6 30" xfId="520"/>
    <cellStyle name="40% - 강조색6 31" xfId="521"/>
    <cellStyle name="40% - 강조색6 32" xfId="522"/>
    <cellStyle name="40% - 강조색6 33" xfId="523"/>
    <cellStyle name="40% - 강조색6 34" xfId="524"/>
    <cellStyle name="40% - 강조색6 35" xfId="525"/>
    <cellStyle name="40% - 강조색6 36" xfId="526"/>
    <cellStyle name="40% - 강조색6 37" xfId="527"/>
    <cellStyle name="40% - 강조색6 38" xfId="528"/>
    <cellStyle name="40% - 강조색6 39" xfId="529"/>
    <cellStyle name="40% - 강조색6 4" xfId="530"/>
    <cellStyle name="40% - 강조색6 40" xfId="531"/>
    <cellStyle name="40% - 강조색6 41" xfId="532"/>
    <cellStyle name="40% - 강조색6 42" xfId="533"/>
    <cellStyle name="40% - 강조색6 43" xfId="534"/>
    <cellStyle name="40% - 강조색6 44" xfId="535"/>
    <cellStyle name="40% - 강조색6 45" xfId="536"/>
    <cellStyle name="40% - 강조색6 5" xfId="537"/>
    <cellStyle name="40% - 강조색6 6" xfId="538"/>
    <cellStyle name="40% - 강조색6 7" xfId="539"/>
    <cellStyle name="40% - 강조색6 8" xfId="540"/>
    <cellStyle name="40% - 강조색6 9" xfId="541"/>
    <cellStyle name="60% - 강조색1 10" xfId="542"/>
    <cellStyle name="60% - 강조색1 11" xfId="543"/>
    <cellStyle name="60% - 강조색1 12" xfId="544"/>
    <cellStyle name="60% - 강조색1 13" xfId="545"/>
    <cellStyle name="60% - 강조색1 14" xfId="546"/>
    <cellStyle name="60% - 강조색1 15" xfId="547"/>
    <cellStyle name="60% - 강조색1 16" xfId="548"/>
    <cellStyle name="60% - 강조색1 17" xfId="549"/>
    <cellStyle name="60% - 강조색1 18" xfId="550"/>
    <cellStyle name="60% - 강조색1 19" xfId="551"/>
    <cellStyle name="60% - 강조색1 2" xfId="552"/>
    <cellStyle name="60% - 강조색1 20" xfId="553"/>
    <cellStyle name="60% - 강조색1 21" xfId="554"/>
    <cellStyle name="60% - 강조색1 22" xfId="555"/>
    <cellStyle name="60% - 강조색1 22 2" xfId="556"/>
    <cellStyle name="60% - 강조색1 23" xfId="557"/>
    <cellStyle name="60% - 강조색1 24" xfId="558"/>
    <cellStyle name="60% - 강조색1 25" xfId="559"/>
    <cellStyle name="60% - 강조색1 26" xfId="560"/>
    <cellStyle name="60% - 강조색1 27" xfId="561"/>
    <cellStyle name="60% - 강조색1 28" xfId="562"/>
    <cellStyle name="60% - 강조색1 29" xfId="563"/>
    <cellStyle name="60% - 강조색1 3" xfId="564"/>
    <cellStyle name="60% - 강조색1 30" xfId="565"/>
    <cellStyle name="60% - 강조색1 31" xfId="566"/>
    <cellStyle name="60% - 강조색1 32" xfId="567"/>
    <cellStyle name="60% - 강조색1 33" xfId="568"/>
    <cellStyle name="60% - 강조색1 34" xfId="569"/>
    <cellStyle name="60% - 강조색1 35" xfId="570"/>
    <cellStyle name="60% - 강조색1 36" xfId="571"/>
    <cellStyle name="60% - 강조색1 37" xfId="572"/>
    <cellStyle name="60% - 강조색1 38" xfId="573"/>
    <cellStyle name="60% - 강조색1 39" xfId="574"/>
    <cellStyle name="60% - 강조색1 4" xfId="575"/>
    <cellStyle name="60% - 강조색1 40" xfId="576"/>
    <cellStyle name="60% - 강조색1 41" xfId="577"/>
    <cellStyle name="60% - 강조색1 42" xfId="578"/>
    <cellStyle name="60% - 강조색1 43" xfId="579"/>
    <cellStyle name="60% - 강조색1 44" xfId="580"/>
    <cellStyle name="60% - 강조색1 45" xfId="581"/>
    <cellStyle name="60% - 강조색1 5" xfId="582"/>
    <cellStyle name="60% - 강조색1 6" xfId="583"/>
    <cellStyle name="60% - 강조색1 7" xfId="584"/>
    <cellStyle name="60% - 강조색1 8" xfId="585"/>
    <cellStyle name="60% - 강조색1 9" xfId="586"/>
    <cellStyle name="60% - 강조색2 10" xfId="587"/>
    <cellStyle name="60% - 강조색2 11" xfId="588"/>
    <cellStyle name="60% - 강조색2 12" xfId="589"/>
    <cellStyle name="60% - 강조색2 13" xfId="590"/>
    <cellStyle name="60% - 강조색2 14" xfId="591"/>
    <cellStyle name="60% - 강조색2 15" xfId="592"/>
    <cellStyle name="60% - 강조색2 16" xfId="593"/>
    <cellStyle name="60% - 강조색2 17" xfId="594"/>
    <cellStyle name="60% - 강조색2 18" xfId="595"/>
    <cellStyle name="60% - 강조색2 19" xfId="596"/>
    <cellStyle name="60% - 강조색2 2" xfId="597"/>
    <cellStyle name="60% - 강조색2 20" xfId="598"/>
    <cellStyle name="60% - 강조색2 21" xfId="599"/>
    <cellStyle name="60% - 강조색2 22" xfId="600"/>
    <cellStyle name="60% - 강조색2 22 2" xfId="601"/>
    <cellStyle name="60% - 강조색2 23" xfId="602"/>
    <cellStyle name="60% - 강조색2 24" xfId="603"/>
    <cellStyle name="60% - 강조색2 25" xfId="604"/>
    <cellStyle name="60% - 강조색2 26" xfId="605"/>
    <cellStyle name="60% - 강조색2 27" xfId="606"/>
    <cellStyle name="60% - 강조색2 28" xfId="607"/>
    <cellStyle name="60% - 강조색2 29" xfId="608"/>
    <cellStyle name="60% - 강조색2 3" xfId="609"/>
    <cellStyle name="60% - 강조색2 30" xfId="610"/>
    <cellStyle name="60% - 강조색2 31" xfId="611"/>
    <cellStyle name="60% - 강조색2 32" xfId="612"/>
    <cellStyle name="60% - 강조색2 33" xfId="613"/>
    <cellStyle name="60% - 강조색2 34" xfId="614"/>
    <cellStyle name="60% - 강조색2 35" xfId="615"/>
    <cellStyle name="60% - 강조색2 36" xfId="616"/>
    <cellStyle name="60% - 강조색2 37" xfId="617"/>
    <cellStyle name="60% - 강조색2 38" xfId="618"/>
    <cellStyle name="60% - 강조색2 39" xfId="619"/>
    <cellStyle name="60% - 강조색2 4" xfId="620"/>
    <cellStyle name="60% - 강조색2 40" xfId="621"/>
    <cellStyle name="60% - 강조색2 41" xfId="622"/>
    <cellStyle name="60% - 강조색2 42" xfId="623"/>
    <cellStyle name="60% - 강조색2 43" xfId="624"/>
    <cellStyle name="60% - 강조색2 44" xfId="625"/>
    <cellStyle name="60% - 강조색2 45" xfId="626"/>
    <cellStyle name="60% - 강조색2 5" xfId="627"/>
    <cellStyle name="60% - 강조색2 6" xfId="628"/>
    <cellStyle name="60% - 강조색2 7" xfId="629"/>
    <cellStyle name="60% - 강조색2 8" xfId="630"/>
    <cellStyle name="60% - 강조색2 9" xfId="631"/>
    <cellStyle name="60% - 강조색3 10" xfId="632"/>
    <cellStyle name="60% - 강조색3 11" xfId="633"/>
    <cellStyle name="60% - 강조색3 12" xfId="634"/>
    <cellStyle name="60% - 강조색3 13" xfId="635"/>
    <cellStyle name="60% - 강조색3 14" xfId="636"/>
    <cellStyle name="60% - 강조색3 15" xfId="637"/>
    <cellStyle name="60% - 강조색3 16" xfId="638"/>
    <cellStyle name="60% - 강조색3 17" xfId="639"/>
    <cellStyle name="60% - 강조색3 18" xfId="640"/>
    <cellStyle name="60% - 강조색3 19" xfId="641"/>
    <cellStyle name="60% - 강조색3 2" xfId="642"/>
    <cellStyle name="60% - 강조색3 20" xfId="643"/>
    <cellStyle name="60% - 강조색3 21" xfId="644"/>
    <cellStyle name="60% - 강조색3 22" xfId="645"/>
    <cellStyle name="60% - 강조색3 22 2" xfId="646"/>
    <cellStyle name="60% - 강조색3 23" xfId="647"/>
    <cellStyle name="60% - 강조색3 24" xfId="648"/>
    <cellStyle name="60% - 강조색3 25" xfId="649"/>
    <cellStyle name="60% - 강조색3 26" xfId="650"/>
    <cellStyle name="60% - 강조색3 27" xfId="651"/>
    <cellStyle name="60% - 강조색3 28" xfId="652"/>
    <cellStyle name="60% - 강조색3 29" xfId="653"/>
    <cellStyle name="60% - 강조색3 3" xfId="654"/>
    <cellStyle name="60% - 강조색3 30" xfId="655"/>
    <cellStyle name="60% - 강조색3 31" xfId="656"/>
    <cellStyle name="60% - 강조색3 32" xfId="657"/>
    <cellStyle name="60% - 강조색3 33" xfId="658"/>
    <cellStyle name="60% - 강조색3 34" xfId="659"/>
    <cellStyle name="60% - 강조색3 35" xfId="660"/>
    <cellStyle name="60% - 강조색3 36" xfId="661"/>
    <cellStyle name="60% - 강조색3 37" xfId="662"/>
    <cellStyle name="60% - 강조색3 38" xfId="663"/>
    <cellStyle name="60% - 강조색3 39" xfId="664"/>
    <cellStyle name="60% - 강조색3 4" xfId="665"/>
    <cellStyle name="60% - 강조색3 40" xfId="666"/>
    <cellStyle name="60% - 강조색3 41" xfId="667"/>
    <cellStyle name="60% - 강조색3 42" xfId="668"/>
    <cellStyle name="60% - 강조색3 43" xfId="669"/>
    <cellStyle name="60% - 강조색3 44" xfId="670"/>
    <cellStyle name="60% - 강조색3 45" xfId="671"/>
    <cellStyle name="60% - 강조색3 5" xfId="672"/>
    <cellStyle name="60% - 강조색3 6" xfId="673"/>
    <cellStyle name="60% - 강조색3 7" xfId="674"/>
    <cellStyle name="60% - 강조색3 8" xfId="675"/>
    <cellStyle name="60% - 강조색3 9" xfId="676"/>
    <cellStyle name="60% - 강조색4 10" xfId="677"/>
    <cellStyle name="60% - 강조색4 11" xfId="678"/>
    <cellStyle name="60% - 강조색4 12" xfId="679"/>
    <cellStyle name="60% - 강조색4 13" xfId="680"/>
    <cellStyle name="60% - 강조색4 14" xfId="681"/>
    <cellStyle name="60% - 강조색4 15" xfId="682"/>
    <cellStyle name="60% - 강조색4 16" xfId="683"/>
    <cellStyle name="60% - 강조색4 17" xfId="684"/>
    <cellStyle name="60% - 강조색4 18" xfId="685"/>
    <cellStyle name="60% - 강조색4 19" xfId="686"/>
    <cellStyle name="60% - 강조색4 2" xfId="687"/>
    <cellStyle name="60% - 강조색4 20" xfId="688"/>
    <cellStyle name="60% - 강조색4 21" xfId="689"/>
    <cellStyle name="60% - 강조색4 22" xfId="690"/>
    <cellStyle name="60% - 강조색4 22 2" xfId="691"/>
    <cellStyle name="60% - 강조색4 23" xfId="692"/>
    <cellStyle name="60% - 강조색4 24" xfId="693"/>
    <cellStyle name="60% - 강조색4 25" xfId="694"/>
    <cellStyle name="60% - 강조색4 26" xfId="695"/>
    <cellStyle name="60% - 강조색4 27" xfId="696"/>
    <cellStyle name="60% - 강조색4 28" xfId="697"/>
    <cellStyle name="60% - 강조색4 29" xfId="698"/>
    <cellStyle name="60% - 강조색4 3" xfId="699"/>
    <cellStyle name="60% - 강조색4 30" xfId="700"/>
    <cellStyle name="60% - 강조색4 31" xfId="701"/>
    <cellStyle name="60% - 강조색4 32" xfId="702"/>
    <cellStyle name="60% - 강조색4 33" xfId="703"/>
    <cellStyle name="60% - 강조색4 34" xfId="704"/>
    <cellStyle name="60% - 강조색4 35" xfId="705"/>
    <cellStyle name="60% - 강조색4 36" xfId="706"/>
    <cellStyle name="60% - 강조색4 37" xfId="707"/>
    <cellStyle name="60% - 강조색4 38" xfId="708"/>
    <cellStyle name="60% - 강조색4 39" xfId="709"/>
    <cellStyle name="60% - 강조색4 4" xfId="710"/>
    <cellStyle name="60% - 강조색4 40" xfId="711"/>
    <cellStyle name="60% - 강조색4 41" xfId="712"/>
    <cellStyle name="60% - 강조색4 42" xfId="713"/>
    <cellStyle name="60% - 강조색4 43" xfId="714"/>
    <cellStyle name="60% - 강조색4 44" xfId="715"/>
    <cellStyle name="60% - 강조색4 45" xfId="716"/>
    <cellStyle name="60% - 강조색4 5" xfId="717"/>
    <cellStyle name="60% - 강조색4 6" xfId="718"/>
    <cellStyle name="60% - 강조색4 7" xfId="719"/>
    <cellStyle name="60% - 강조색4 8" xfId="720"/>
    <cellStyle name="60% - 강조색4 9" xfId="721"/>
    <cellStyle name="60% - 강조색5 10" xfId="722"/>
    <cellStyle name="60% - 강조색5 11" xfId="723"/>
    <cellStyle name="60% - 강조색5 12" xfId="724"/>
    <cellStyle name="60% - 강조색5 13" xfId="725"/>
    <cellStyle name="60% - 강조색5 14" xfId="726"/>
    <cellStyle name="60% - 강조색5 15" xfId="727"/>
    <cellStyle name="60% - 강조색5 16" xfId="728"/>
    <cellStyle name="60% - 강조색5 17" xfId="729"/>
    <cellStyle name="60% - 강조색5 18" xfId="730"/>
    <cellStyle name="60% - 강조색5 19" xfId="731"/>
    <cellStyle name="60% - 강조색5 2" xfId="732"/>
    <cellStyle name="60% - 강조색5 20" xfId="733"/>
    <cellStyle name="60% - 강조색5 21" xfId="734"/>
    <cellStyle name="60% - 강조색5 22" xfId="735"/>
    <cellStyle name="60% - 강조색5 22 2" xfId="736"/>
    <cellStyle name="60% - 강조색5 23" xfId="737"/>
    <cellStyle name="60% - 강조색5 24" xfId="738"/>
    <cellStyle name="60% - 강조색5 25" xfId="739"/>
    <cellStyle name="60% - 강조색5 26" xfId="740"/>
    <cellStyle name="60% - 강조색5 27" xfId="741"/>
    <cellStyle name="60% - 강조색5 28" xfId="742"/>
    <cellStyle name="60% - 강조색5 29" xfId="743"/>
    <cellStyle name="60% - 강조색5 3" xfId="744"/>
    <cellStyle name="60% - 강조색5 30" xfId="745"/>
    <cellStyle name="60% - 강조색5 31" xfId="746"/>
    <cellStyle name="60% - 강조색5 32" xfId="747"/>
    <cellStyle name="60% - 강조색5 33" xfId="748"/>
    <cellStyle name="60% - 강조색5 34" xfId="749"/>
    <cellStyle name="60% - 강조색5 35" xfId="750"/>
    <cellStyle name="60% - 강조색5 36" xfId="751"/>
    <cellStyle name="60% - 강조색5 37" xfId="752"/>
    <cellStyle name="60% - 강조색5 38" xfId="753"/>
    <cellStyle name="60% - 강조색5 39" xfId="754"/>
    <cellStyle name="60% - 강조색5 4" xfId="755"/>
    <cellStyle name="60% - 강조색5 40" xfId="756"/>
    <cellStyle name="60% - 강조색5 41" xfId="757"/>
    <cellStyle name="60% - 강조색5 42" xfId="758"/>
    <cellStyle name="60% - 강조색5 43" xfId="759"/>
    <cellStyle name="60% - 강조색5 44" xfId="760"/>
    <cellStyle name="60% - 강조색5 45" xfId="761"/>
    <cellStyle name="60% - 강조색5 5" xfId="762"/>
    <cellStyle name="60% - 강조색5 6" xfId="763"/>
    <cellStyle name="60% - 강조색5 7" xfId="764"/>
    <cellStyle name="60% - 강조색5 8" xfId="765"/>
    <cellStyle name="60% - 강조색5 9" xfId="766"/>
    <cellStyle name="60% - 강조색6 10" xfId="767"/>
    <cellStyle name="60% - 강조색6 11" xfId="768"/>
    <cellStyle name="60% - 강조색6 12" xfId="769"/>
    <cellStyle name="60% - 강조색6 13" xfId="770"/>
    <cellStyle name="60% - 강조색6 14" xfId="771"/>
    <cellStyle name="60% - 강조색6 15" xfId="772"/>
    <cellStyle name="60% - 강조색6 16" xfId="773"/>
    <cellStyle name="60% - 강조색6 17" xfId="774"/>
    <cellStyle name="60% - 강조색6 18" xfId="775"/>
    <cellStyle name="60% - 강조색6 19" xfId="776"/>
    <cellStyle name="60% - 강조색6 2" xfId="777"/>
    <cellStyle name="60% - 강조색6 20" xfId="778"/>
    <cellStyle name="60% - 강조색6 21" xfId="779"/>
    <cellStyle name="60% - 강조색6 22" xfId="780"/>
    <cellStyle name="60% - 강조색6 22 2" xfId="781"/>
    <cellStyle name="60% - 강조색6 23" xfId="782"/>
    <cellStyle name="60% - 강조색6 24" xfId="783"/>
    <cellStyle name="60% - 강조색6 25" xfId="784"/>
    <cellStyle name="60% - 강조색6 26" xfId="785"/>
    <cellStyle name="60% - 강조색6 27" xfId="786"/>
    <cellStyle name="60% - 강조색6 28" xfId="787"/>
    <cellStyle name="60% - 강조색6 29" xfId="788"/>
    <cellStyle name="60% - 강조색6 3" xfId="789"/>
    <cellStyle name="60% - 강조색6 30" xfId="790"/>
    <cellStyle name="60% - 강조색6 31" xfId="791"/>
    <cellStyle name="60% - 강조색6 32" xfId="792"/>
    <cellStyle name="60% - 강조색6 33" xfId="793"/>
    <cellStyle name="60% - 강조색6 34" xfId="794"/>
    <cellStyle name="60% - 강조색6 35" xfId="795"/>
    <cellStyle name="60% - 강조색6 36" xfId="796"/>
    <cellStyle name="60% - 강조색6 37" xfId="797"/>
    <cellStyle name="60% - 강조색6 38" xfId="798"/>
    <cellStyle name="60% - 강조색6 39" xfId="799"/>
    <cellStyle name="60% - 강조색6 4" xfId="800"/>
    <cellStyle name="60% - 강조색6 40" xfId="801"/>
    <cellStyle name="60% - 강조색6 41" xfId="802"/>
    <cellStyle name="60% - 강조색6 42" xfId="803"/>
    <cellStyle name="60% - 강조색6 43" xfId="804"/>
    <cellStyle name="60% - 강조색6 44" xfId="805"/>
    <cellStyle name="60% - 강조색6 45" xfId="806"/>
    <cellStyle name="60% - 강조색6 5" xfId="807"/>
    <cellStyle name="60% - 강조색6 6" xfId="808"/>
    <cellStyle name="60% - 강조색6 7" xfId="809"/>
    <cellStyle name="60% - 강조색6 8" xfId="810"/>
    <cellStyle name="60% - 강조색6 9" xfId="811"/>
    <cellStyle name="AÞ¸¶_INQUIRY ¿μ¾÷AßAø " xfId="812"/>
    <cellStyle name="C￥AØ_¿μ¾÷CoE² " xfId="817"/>
    <cellStyle name="Comma [0]_ SG&amp;A Bridge " xfId="813"/>
    <cellStyle name="Comma_ SG&amp;A Bridge " xfId="814"/>
    <cellStyle name="Currency [0]_ SG&amp;A Bridge " xfId="815"/>
    <cellStyle name="Currency_ SG&amp;A Bridge " xfId="816"/>
    <cellStyle name="Header1" xfId="818"/>
    <cellStyle name="Header2" xfId="819"/>
    <cellStyle name="headerStyle" xfId="820"/>
    <cellStyle name="Normal_ SG&amp;A Bridge " xfId="821"/>
    <cellStyle name="강조색1 10" xfId="822"/>
    <cellStyle name="강조색1 11" xfId="823"/>
    <cellStyle name="강조색1 12" xfId="824"/>
    <cellStyle name="강조색1 13" xfId="825"/>
    <cellStyle name="강조색1 14" xfId="826"/>
    <cellStyle name="강조색1 15" xfId="827"/>
    <cellStyle name="강조색1 16" xfId="828"/>
    <cellStyle name="강조색1 17" xfId="829"/>
    <cellStyle name="강조색1 18" xfId="830"/>
    <cellStyle name="강조색1 19" xfId="831"/>
    <cellStyle name="강조색1 2" xfId="832"/>
    <cellStyle name="강조색1 20" xfId="833"/>
    <cellStyle name="강조색1 21" xfId="834"/>
    <cellStyle name="강조색1 22" xfId="835"/>
    <cellStyle name="강조색1 22 2" xfId="836"/>
    <cellStyle name="강조색1 23" xfId="837"/>
    <cellStyle name="강조색1 24" xfId="838"/>
    <cellStyle name="강조색1 25" xfId="839"/>
    <cellStyle name="강조색1 26" xfId="840"/>
    <cellStyle name="강조색1 27" xfId="841"/>
    <cellStyle name="강조색1 28" xfId="842"/>
    <cellStyle name="강조색1 29" xfId="843"/>
    <cellStyle name="강조색1 3" xfId="844"/>
    <cellStyle name="강조색1 30" xfId="845"/>
    <cellStyle name="강조색1 31" xfId="846"/>
    <cellStyle name="강조색1 32" xfId="847"/>
    <cellStyle name="강조색1 33" xfId="848"/>
    <cellStyle name="강조색1 34" xfId="849"/>
    <cellStyle name="강조색1 35" xfId="850"/>
    <cellStyle name="강조색1 36" xfId="851"/>
    <cellStyle name="강조색1 37" xfId="852"/>
    <cellStyle name="강조색1 38" xfId="853"/>
    <cellStyle name="강조색1 39" xfId="854"/>
    <cellStyle name="강조색1 4" xfId="855"/>
    <cellStyle name="강조색1 40" xfId="856"/>
    <cellStyle name="강조색1 41" xfId="857"/>
    <cellStyle name="강조색1 42" xfId="858"/>
    <cellStyle name="강조색1 43" xfId="859"/>
    <cellStyle name="강조색1 44" xfId="860"/>
    <cellStyle name="강조색1 45" xfId="861"/>
    <cellStyle name="강조색1 5" xfId="862"/>
    <cellStyle name="강조색1 6" xfId="863"/>
    <cellStyle name="강조색1 7" xfId="864"/>
    <cellStyle name="강조색1 8" xfId="865"/>
    <cellStyle name="강조색1 9" xfId="866"/>
    <cellStyle name="강조색2 10" xfId="867"/>
    <cellStyle name="강조색2 11" xfId="868"/>
    <cellStyle name="강조색2 12" xfId="869"/>
    <cellStyle name="강조색2 13" xfId="870"/>
    <cellStyle name="강조색2 14" xfId="871"/>
    <cellStyle name="강조색2 15" xfId="872"/>
    <cellStyle name="강조색2 16" xfId="873"/>
    <cellStyle name="강조색2 17" xfId="874"/>
    <cellStyle name="강조색2 18" xfId="875"/>
    <cellStyle name="강조색2 19" xfId="876"/>
    <cellStyle name="강조색2 2" xfId="877"/>
    <cellStyle name="강조색2 20" xfId="878"/>
    <cellStyle name="강조색2 21" xfId="879"/>
    <cellStyle name="강조색2 22" xfId="880"/>
    <cellStyle name="강조색2 22 2" xfId="881"/>
    <cellStyle name="강조색2 23" xfId="882"/>
    <cellStyle name="강조색2 24" xfId="883"/>
    <cellStyle name="강조색2 25" xfId="884"/>
    <cellStyle name="강조색2 26" xfId="885"/>
    <cellStyle name="강조색2 27" xfId="886"/>
    <cellStyle name="강조색2 28" xfId="887"/>
    <cellStyle name="강조색2 29" xfId="888"/>
    <cellStyle name="강조색2 3" xfId="889"/>
    <cellStyle name="강조색2 30" xfId="890"/>
    <cellStyle name="강조색2 31" xfId="891"/>
    <cellStyle name="강조색2 32" xfId="892"/>
    <cellStyle name="강조색2 33" xfId="893"/>
    <cellStyle name="강조색2 34" xfId="894"/>
    <cellStyle name="강조색2 35" xfId="895"/>
    <cellStyle name="강조색2 36" xfId="896"/>
    <cellStyle name="강조색2 37" xfId="897"/>
    <cellStyle name="강조색2 38" xfId="898"/>
    <cellStyle name="강조색2 39" xfId="899"/>
    <cellStyle name="강조색2 4" xfId="900"/>
    <cellStyle name="강조색2 40" xfId="901"/>
    <cellStyle name="강조색2 41" xfId="902"/>
    <cellStyle name="강조색2 42" xfId="903"/>
    <cellStyle name="강조색2 43" xfId="904"/>
    <cellStyle name="강조색2 44" xfId="905"/>
    <cellStyle name="강조색2 45" xfId="906"/>
    <cellStyle name="강조색2 5" xfId="907"/>
    <cellStyle name="강조색2 6" xfId="908"/>
    <cellStyle name="강조색2 7" xfId="909"/>
    <cellStyle name="강조색2 8" xfId="910"/>
    <cellStyle name="강조색2 9" xfId="911"/>
    <cellStyle name="강조색3 10" xfId="912"/>
    <cellStyle name="강조색3 11" xfId="913"/>
    <cellStyle name="강조색3 12" xfId="914"/>
    <cellStyle name="강조색3 13" xfId="915"/>
    <cellStyle name="강조색3 14" xfId="916"/>
    <cellStyle name="강조색3 15" xfId="917"/>
    <cellStyle name="강조색3 16" xfId="918"/>
    <cellStyle name="강조색3 17" xfId="919"/>
    <cellStyle name="강조색3 18" xfId="920"/>
    <cellStyle name="강조색3 19" xfId="921"/>
    <cellStyle name="강조색3 2" xfId="922"/>
    <cellStyle name="강조색3 20" xfId="923"/>
    <cellStyle name="강조색3 21" xfId="924"/>
    <cellStyle name="강조색3 22" xfId="925"/>
    <cellStyle name="강조색3 22 2" xfId="926"/>
    <cellStyle name="강조색3 23" xfId="927"/>
    <cellStyle name="강조색3 24" xfId="928"/>
    <cellStyle name="강조색3 25" xfId="929"/>
    <cellStyle name="강조색3 26" xfId="930"/>
    <cellStyle name="강조색3 27" xfId="931"/>
    <cellStyle name="강조색3 28" xfId="932"/>
    <cellStyle name="강조색3 29" xfId="933"/>
    <cellStyle name="강조색3 3" xfId="934"/>
    <cellStyle name="강조색3 30" xfId="935"/>
    <cellStyle name="강조색3 31" xfId="936"/>
    <cellStyle name="강조색3 32" xfId="937"/>
    <cellStyle name="강조색3 33" xfId="938"/>
    <cellStyle name="강조색3 34" xfId="939"/>
    <cellStyle name="강조색3 35" xfId="940"/>
    <cellStyle name="강조색3 36" xfId="941"/>
    <cellStyle name="강조색3 37" xfId="942"/>
    <cellStyle name="강조색3 38" xfId="943"/>
    <cellStyle name="강조색3 39" xfId="944"/>
    <cellStyle name="강조색3 4" xfId="945"/>
    <cellStyle name="강조색3 40" xfId="946"/>
    <cellStyle name="강조색3 41" xfId="947"/>
    <cellStyle name="강조색3 42" xfId="948"/>
    <cellStyle name="강조색3 43" xfId="949"/>
    <cellStyle name="강조색3 44" xfId="950"/>
    <cellStyle name="강조색3 45" xfId="951"/>
    <cellStyle name="강조색3 5" xfId="952"/>
    <cellStyle name="강조색3 6" xfId="953"/>
    <cellStyle name="강조색3 7" xfId="954"/>
    <cellStyle name="강조색3 8" xfId="955"/>
    <cellStyle name="강조색3 9" xfId="956"/>
    <cellStyle name="강조색4 10" xfId="957"/>
    <cellStyle name="강조색4 11" xfId="958"/>
    <cellStyle name="강조색4 12" xfId="959"/>
    <cellStyle name="강조색4 13" xfId="960"/>
    <cellStyle name="강조색4 14" xfId="961"/>
    <cellStyle name="강조색4 15" xfId="962"/>
    <cellStyle name="강조색4 16" xfId="963"/>
    <cellStyle name="강조색4 17" xfId="964"/>
    <cellStyle name="강조색4 18" xfId="965"/>
    <cellStyle name="강조색4 19" xfId="966"/>
    <cellStyle name="강조색4 2" xfId="967"/>
    <cellStyle name="강조색4 20" xfId="968"/>
    <cellStyle name="강조색4 21" xfId="969"/>
    <cellStyle name="강조색4 22" xfId="970"/>
    <cellStyle name="강조색4 22 2" xfId="971"/>
    <cellStyle name="강조색4 23" xfId="972"/>
    <cellStyle name="강조색4 24" xfId="973"/>
    <cellStyle name="강조색4 25" xfId="974"/>
    <cellStyle name="강조색4 26" xfId="975"/>
    <cellStyle name="강조색4 27" xfId="976"/>
    <cellStyle name="강조색4 28" xfId="977"/>
    <cellStyle name="강조색4 29" xfId="978"/>
    <cellStyle name="강조색4 3" xfId="979"/>
    <cellStyle name="강조색4 30" xfId="980"/>
    <cellStyle name="강조색4 31" xfId="981"/>
    <cellStyle name="강조색4 32" xfId="982"/>
    <cellStyle name="강조색4 33" xfId="983"/>
    <cellStyle name="강조색4 34" xfId="984"/>
    <cellStyle name="강조색4 35" xfId="985"/>
    <cellStyle name="강조색4 36" xfId="986"/>
    <cellStyle name="강조색4 37" xfId="987"/>
    <cellStyle name="강조색4 38" xfId="988"/>
    <cellStyle name="강조색4 39" xfId="989"/>
    <cellStyle name="강조색4 4" xfId="990"/>
    <cellStyle name="강조색4 40" xfId="991"/>
    <cellStyle name="강조색4 41" xfId="992"/>
    <cellStyle name="강조색4 42" xfId="993"/>
    <cellStyle name="강조색4 43" xfId="994"/>
    <cellStyle name="강조색4 44" xfId="995"/>
    <cellStyle name="강조색4 45" xfId="996"/>
    <cellStyle name="강조색4 5" xfId="997"/>
    <cellStyle name="강조색4 6" xfId="998"/>
    <cellStyle name="강조색4 7" xfId="999"/>
    <cellStyle name="강조색4 8" xfId="1000"/>
    <cellStyle name="강조색4 9" xfId="1001"/>
    <cellStyle name="강조색5 10" xfId="1002"/>
    <cellStyle name="강조색5 11" xfId="1003"/>
    <cellStyle name="강조색5 12" xfId="1004"/>
    <cellStyle name="강조색5 13" xfId="1005"/>
    <cellStyle name="강조색5 14" xfId="1006"/>
    <cellStyle name="강조색5 15" xfId="1007"/>
    <cellStyle name="강조색5 16" xfId="1008"/>
    <cellStyle name="강조색5 17" xfId="1009"/>
    <cellStyle name="강조색5 18" xfId="1010"/>
    <cellStyle name="강조색5 19" xfId="1011"/>
    <cellStyle name="강조색5 2" xfId="1012"/>
    <cellStyle name="강조색5 20" xfId="1013"/>
    <cellStyle name="강조색5 21" xfId="1014"/>
    <cellStyle name="강조색5 22" xfId="1015"/>
    <cellStyle name="강조색5 22 2" xfId="1016"/>
    <cellStyle name="강조색5 23" xfId="1017"/>
    <cellStyle name="강조색5 24" xfId="1018"/>
    <cellStyle name="강조색5 25" xfId="1019"/>
    <cellStyle name="강조색5 26" xfId="1020"/>
    <cellStyle name="강조색5 27" xfId="1021"/>
    <cellStyle name="강조색5 28" xfId="1022"/>
    <cellStyle name="강조색5 29" xfId="1023"/>
    <cellStyle name="강조색5 3" xfId="1024"/>
    <cellStyle name="강조색5 30" xfId="1025"/>
    <cellStyle name="강조색5 31" xfId="1026"/>
    <cellStyle name="강조색5 32" xfId="1027"/>
    <cellStyle name="강조색5 33" xfId="1028"/>
    <cellStyle name="강조색5 34" xfId="1029"/>
    <cellStyle name="강조색5 35" xfId="1030"/>
    <cellStyle name="강조색5 36" xfId="1031"/>
    <cellStyle name="강조색5 37" xfId="1032"/>
    <cellStyle name="강조색5 38" xfId="1033"/>
    <cellStyle name="강조색5 39" xfId="1034"/>
    <cellStyle name="강조색5 4" xfId="1035"/>
    <cellStyle name="강조색5 40" xfId="1036"/>
    <cellStyle name="강조색5 41" xfId="1037"/>
    <cellStyle name="강조색5 42" xfId="1038"/>
    <cellStyle name="강조색5 43" xfId="1039"/>
    <cellStyle name="강조색5 44" xfId="1040"/>
    <cellStyle name="강조색5 45" xfId="1041"/>
    <cellStyle name="강조색5 5" xfId="1042"/>
    <cellStyle name="강조색5 6" xfId="1043"/>
    <cellStyle name="강조색5 7" xfId="1044"/>
    <cellStyle name="강조색5 8" xfId="1045"/>
    <cellStyle name="강조색5 9" xfId="1046"/>
    <cellStyle name="강조색6 10" xfId="1047"/>
    <cellStyle name="강조색6 11" xfId="1048"/>
    <cellStyle name="강조색6 12" xfId="1049"/>
    <cellStyle name="강조색6 13" xfId="1050"/>
    <cellStyle name="강조색6 14" xfId="1051"/>
    <cellStyle name="강조색6 15" xfId="1052"/>
    <cellStyle name="강조색6 16" xfId="1053"/>
    <cellStyle name="강조색6 17" xfId="1054"/>
    <cellStyle name="강조색6 18" xfId="1055"/>
    <cellStyle name="강조색6 19" xfId="1056"/>
    <cellStyle name="강조색6 2" xfId="1057"/>
    <cellStyle name="강조색6 20" xfId="1058"/>
    <cellStyle name="강조색6 21" xfId="1059"/>
    <cellStyle name="강조색6 22" xfId="1060"/>
    <cellStyle name="강조색6 22 2" xfId="1061"/>
    <cellStyle name="강조색6 23" xfId="1062"/>
    <cellStyle name="강조색6 24" xfId="1063"/>
    <cellStyle name="강조색6 25" xfId="1064"/>
    <cellStyle name="강조색6 26" xfId="1065"/>
    <cellStyle name="강조색6 27" xfId="1066"/>
    <cellStyle name="강조색6 28" xfId="1067"/>
    <cellStyle name="강조색6 29" xfId="1068"/>
    <cellStyle name="강조색6 3" xfId="1069"/>
    <cellStyle name="강조색6 30" xfId="1070"/>
    <cellStyle name="강조색6 31" xfId="1071"/>
    <cellStyle name="강조색6 32" xfId="1072"/>
    <cellStyle name="강조색6 33" xfId="1073"/>
    <cellStyle name="강조색6 34" xfId="1074"/>
    <cellStyle name="강조색6 35" xfId="1075"/>
    <cellStyle name="강조색6 36" xfId="1076"/>
    <cellStyle name="강조색6 37" xfId="1077"/>
    <cellStyle name="강조색6 38" xfId="1078"/>
    <cellStyle name="강조색6 39" xfId="1079"/>
    <cellStyle name="강조색6 4" xfId="1080"/>
    <cellStyle name="강조색6 40" xfId="1081"/>
    <cellStyle name="강조색6 41" xfId="1082"/>
    <cellStyle name="강조색6 42" xfId="1083"/>
    <cellStyle name="강조색6 43" xfId="1084"/>
    <cellStyle name="강조색6 44" xfId="1085"/>
    <cellStyle name="강조색6 45" xfId="1086"/>
    <cellStyle name="강조색6 5" xfId="1087"/>
    <cellStyle name="강조색6 6" xfId="1088"/>
    <cellStyle name="강조색6 7" xfId="1089"/>
    <cellStyle name="강조색6 8" xfId="1090"/>
    <cellStyle name="강조색6 9" xfId="1091"/>
    <cellStyle name="경고문 10" xfId="1092"/>
    <cellStyle name="경고문 11" xfId="1093"/>
    <cellStyle name="경고문 12" xfId="1094"/>
    <cellStyle name="경고문 13" xfId="1095"/>
    <cellStyle name="경고문 14" xfId="1096"/>
    <cellStyle name="경고문 15" xfId="1097"/>
    <cellStyle name="경고문 16" xfId="1098"/>
    <cellStyle name="경고문 17" xfId="1099"/>
    <cellStyle name="경고문 18" xfId="1100"/>
    <cellStyle name="경고문 19" xfId="1101"/>
    <cellStyle name="경고문 2" xfId="1102"/>
    <cellStyle name="경고문 20" xfId="1103"/>
    <cellStyle name="경고문 21" xfId="1104"/>
    <cellStyle name="경고문 22" xfId="1105"/>
    <cellStyle name="경고문 22 2" xfId="1106"/>
    <cellStyle name="경고문 23" xfId="1107"/>
    <cellStyle name="경고문 24" xfId="1108"/>
    <cellStyle name="경고문 25" xfId="1109"/>
    <cellStyle name="경고문 26" xfId="1110"/>
    <cellStyle name="경고문 27" xfId="1111"/>
    <cellStyle name="경고문 28" xfId="1112"/>
    <cellStyle name="경고문 29" xfId="1113"/>
    <cellStyle name="경고문 3" xfId="1114"/>
    <cellStyle name="경고문 30" xfId="1115"/>
    <cellStyle name="경고문 31" xfId="1116"/>
    <cellStyle name="경고문 32" xfId="1117"/>
    <cellStyle name="경고문 33" xfId="1118"/>
    <cellStyle name="경고문 34" xfId="1119"/>
    <cellStyle name="경고문 35" xfId="1120"/>
    <cellStyle name="경고문 36" xfId="1121"/>
    <cellStyle name="경고문 37" xfId="1122"/>
    <cellStyle name="경고문 38" xfId="1123"/>
    <cellStyle name="경고문 39" xfId="1124"/>
    <cellStyle name="경고문 4" xfId="1125"/>
    <cellStyle name="경고문 40" xfId="1126"/>
    <cellStyle name="경고문 41" xfId="1127"/>
    <cellStyle name="경고문 42" xfId="1128"/>
    <cellStyle name="경고문 43" xfId="1129"/>
    <cellStyle name="경고문 44" xfId="1130"/>
    <cellStyle name="경고문 45" xfId="1131"/>
    <cellStyle name="경고문 5" xfId="1132"/>
    <cellStyle name="경고문 6" xfId="1133"/>
    <cellStyle name="경고문 7" xfId="1134"/>
    <cellStyle name="경고문 8" xfId="1135"/>
    <cellStyle name="경고문 9" xfId="1136"/>
    <cellStyle name="계산 10" xfId="1137"/>
    <cellStyle name="계산 11" xfId="1138"/>
    <cellStyle name="계산 12" xfId="1139"/>
    <cellStyle name="계산 13" xfId="1140"/>
    <cellStyle name="계산 14" xfId="1141"/>
    <cellStyle name="계산 15" xfId="1142"/>
    <cellStyle name="계산 16" xfId="1143"/>
    <cellStyle name="계산 17" xfId="1144"/>
    <cellStyle name="계산 18" xfId="1145"/>
    <cellStyle name="계산 19" xfId="1146"/>
    <cellStyle name="계산 2" xfId="1147"/>
    <cellStyle name="계산 20" xfId="1148"/>
    <cellStyle name="계산 21" xfId="1149"/>
    <cellStyle name="계산 22" xfId="1150"/>
    <cellStyle name="계산 22 2" xfId="1151"/>
    <cellStyle name="계산 23" xfId="1152"/>
    <cellStyle name="계산 24" xfId="1153"/>
    <cellStyle name="계산 25" xfId="1154"/>
    <cellStyle name="계산 26" xfId="1155"/>
    <cellStyle name="계산 27" xfId="1156"/>
    <cellStyle name="계산 28" xfId="1157"/>
    <cellStyle name="계산 29" xfId="1158"/>
    <cellStyle name="계산 3" xfId="1159"/>
    <cellStyle name="계산 30" xfId="1160"/>
    <cellStyle name="계산 31" xfId="1161"/>
    <cellStyle name="계산 32" xfId="1162"/>
    <cellStyle name="계산 33" xfId="1163"/>
    <cellStyle name="계산 34" xfId="1164"/>
    <cellStyle name="계산 35" xfId="1165"/>
    <cellStyle name="계산 36" xfId="1166"/>
    <cellStyle name="계산 37" xfId="1167"/>
    <cellStyle name="계산 38" xfId="1168"/>
    <cellStyle name="계산 39" xfId="1169"/>
    <cellStyle name="계산 4" xfId="1170"/>
    <cellStyle name="계산 40" xfId="1171"/>
    <cellStyle name="계산 41" xfId="1172"/>
    <cellStyle name="계산 42" xfId="1173"/>
    <cellStyle name="계산 43" xfId="1174"/>
    <cellStyle name="계산 44" xfId="1175"/>
    <cellStyle name="계산 45" xfId="1176"/>
    <cellStyle name="계산 5" xfId="1177"/>
    <cellStyle name="계산 6" xfId="1178"/>
    <cellStyle name="계산 7" xfId="1179"/>
    <cellStyle name="계산 8" xfId="1180"/>
    <cellStyle name="계산 9" xfId="1181"/>
    <cellStyle name="나쁨 10" xfId="1182"/>
    <cellStyle name="나쁨 11" xfId="1183"/>
    <cellStyle name="나쁨 12" xfId="1184"/>
    <cellStyle name="나쁨 13" xfId="1185"/>
    <cellStyle name="나쁨 14" xfId="1186"/>
    <cellStyle name="나쁨 15" xfId="1187"/>
    <cellStyle name="나쁨 16" xfId="1188"/>
    <cellStyle name="나쁨 17" xfId="1189"/>
    <cellStyle name="나쁨 18" xfId="1190"/>
    <cellStyle name="나쁨 19" xfId="1191"/>
    <cellStyle name="나쁨 2" xfId="1192"/>
    <cellStyle name="나쁨 20" xfId="1193"/>
    <cellStyle name="나쁨 21" xfId="1194"/>
    <cellStyle name="나쁨 22" xfId="1195"/>
    <cellStyle name="나쁨 22 2" xfId="1196"/>
    <cellStyle name="나쁨 23" xfId="1197"/>
    <cellStyle name="나쁨 24" xfId="1198"/>
    <cellStyle name="나쁨 25" xfId="1199"/>
    <cellStyle name="나쁨 26" xfId="1200"/>
    <cellStyle name="나쁨 27" xfId="1201"/>
    <cellStyle name="나쁨 28" xfId="1202"/>
    <cellStyle name="나쁨 29" xfId="1203"/>
    <cellStyle name="나쁨 3" xfId="1204"/>
    <cellStyle name="나쁨 30" xfId="1205"/>
    <cellStyle name="나쁨 31" xfId="1206"/>
    <cellStyle name="나쁨 32" xfId="1207"/>
    <cellStyle name="나쁨 33" xfId="1208"/>
    <cellStyle name="나쁨 34" xfId="1209"/>
    <cellStyle name="나쁨 35" xfId="1210"/>
    <cellStyle name="나쁨 36" xfId="1211"/>
    <cellStyle name="나쁨 37" xfId="1212"/>
    <cellStyle name="나쁨 38" xfId="1213"/>
    <cellStyle name="나쁨 39" xfId="1214"/>
    <cellStyle name="나쁨 4" xfId="1215"/>
    <cellStyle name="나쁨 40" xfId="1216"/>
    <cellStyle name="나쁨 41" xfId="1217"/>
    <cellStyle name="나쁨 42" xfId="1218"/>
    <cellStyle name="나쁨 43" xfId="1219"/>
    <cellStyle name="나쁨 44" xfId="1220"/>
    <cellStyle name="나쁨 45" xfId="1221"/>
    <cellStyle name="나쁨 5" xfId="1222"/>
    <cellStyle name="나쁨 6" xfId="1223"/>
    <cellStyle name="나쁨 7" xfId="1224"/>
    <cellStyle name="나쁨 8" xfId="1225"/>
    <cellStyle name="나쁨 9" xfId="1226"/>
    <cellStyle name="메모 10" xfId="1227"/>
    <cellStyle name="메모 10 2" xfId="1228"/>
    <cellStyle name="메모 11" xfId="1229"/>
    <cellStyle name="메모 11 2" xfId="1230"/>
    <cellStyle name="메모 12" xfId="1231"/>
    <cellStyle name="메모 12 2" xfId="1232"/>
    <cellStyle name="메모 13" xfId="1233"/>
    <cellStyle name="메모 13 2" xfId="1234"/>
    <cellStyle name="메모 14" xfId="1235"/>
    <cellStyle name="메모 14 2" xfId="1236"/>
    <cellStyle name="메모 15" xfId="1237"/>
    <cellStyle name="메모 15 2" xfId="1238"/>
    <cellStyle name="메모 16" xfId="1239"/>
    <cellStyle name="메모 16 2" xfId="1240"/>
    <cellStyle name="메모 17" xfId="1241"/>
    <cellStyle name="메모 17 2" xfId="1242"/>
    <cellStyle name="메모 18" xfId="1243"/>
    <cellStyle name="메모 18 2" xfId="1244"/>
    <cellStyle name="메모 19" xfId="1245"/>
    <cellStyle name="메모 19 2" xfId="1246"/>
    <cellStyle name="메모 2" xfId="1247"/>
    <cellStyle name="메모 2 2" xfId="1248"/>
    <cellStyle name="메모 20" xfId="1249"/>
    <cellStyle name="메모 20 2" xfId="1250"/>
    <cellStyle name="메모 21" xfId="1251"/>
    <cellStyle name="메모 21 2" xfId="1252"/>
    <cellStyle name="메모 22" xfId="1253"/>
    <cellStyle name="메모 22 2" xfId="1254"/>
    <cellStyle name="메모 23" xfId="1255"/>
    <cellStyle name="메모 24" xfId="1256"/>
    <cellStyle name="메모 25" xfId="1257"/>
    <cellStyle name="메모 26" xfId="1258"/>
    <cellStyle name="메모 27" xfId="1259"/>
    <cellStyle name="메모 28" xfId="1260"/>
    <cellStyle name="메모 29" xfId="1261"/>
    <cellStyle name="메모 3" xfId="1262"/>
    <cellStyle name="메모 30" xfId="1263"/>
    <cellStyle name="메모 31" xfId="1264"/>
    <cellStyle name="메모 32" xfId="1265"/>
    <cellStyle name="메모 33" xfId="1266"/>
    <cellStyle name="메모 34" xfId="1267"/>
    <cellStyle name="메모 35" xfId="1268"/>
    <cellStyle name="메모 36" xfId="1269"/>
    <cellStyle name="메모 37" xfId="1270"/>
    <cellStyle name="메모 38" xfId="1271"/>
    <cellStyle name="메모 39" xfId="1272"/>
    <cellStyle name="메모 4" xfId="1273"/>
    <cellStyle name="메모 4 2" xfId="1274"/>
    <cellStyle name="메모 40" xfId="1275"/>
    <cellStyle name="메모 41" xfId="1276"/>
    <cellStyle name="메모 42" xfId="1277"/>
    <cellStyle name="메모 43" xfId="1278"/>
    <cellStyle name="메모 44" xfId="1279"/>
    <cellStyle name="메모 45" xfId="1280"/>
    <cellStyle name="메모 5" xfId="1281"/>
    <cellStyle name="메모 5 2" xfId="1282"/>
    <cellStyle name="메모 6" xfId="1283"/>
    <cellStyle name="메모 6 2" xfId="1284"/>
    <cellStyle name="메모 7" xfId="1285"/>
    <cellStyle name="메모 7 2" xfId="1286"/>
    <cellStyle name="메모 8" xfId="1287"/>
    <cellStyle name="메모 8 2" xfId="1288"/>
    <cellStyle name="메모 9" xfId="1289"/>
    <cellStyle name="메모 9 2" xfId="1290"/>
    <cellStyle name="보통 10" xfId="1291"/>
    <cellStyle name="보통 11" xfId="1292"/>
    <cellStyle name="보통 12" xfId="1293"/>
    <cellStyle name="보통 13" xfId="1294"/>
    <cellStyle name="보통 14" xfId="1295"/>
    <cellStyle name="보통 15" xfId="1296"/>
    <cellStyle name="보통 16" xfId="1297"/>
    <cellStyle name="보통 17" xfId="1298"/>
    <cellStyle name="보통 18" xfId="1299"/>
    <cellStyle name="보통 19" xfId="1300"/>
    <cellStyle name="보통 2" xfId="1301"/>
    <cellStyle name="보통 20" xfId="1302"/>
    <cellStyle name="보통 21" xfId="1303"/>
    <cellStyle name="보통 22" xfId="1304"/>
    <cellStyle name="보통 22 2" xfId="1305"/>
    <cellStyle name="보통 23" xfId="1306"/>
    <cellStyle name="보통 24" xfId="1307"/>
    <cellStyle name="보통 25" xfId="1308"/>
    <cellStyle name="보통 26" xfId="1309"/>
    <cellStyle name="보통 27" xfId="1310"/>
    <cellStyle name="보통 28" xfId="1311"/>
    <cellStyle name="보통 29" xfId="1312"/>
    <cellStyle name="보통 3" xfId="1313"/>
    <cellStyle name="보통 30" xfId="1314"/>
    <cellStyle name="보통 31" xfId="1315"/>
    <cellStyle name="보통 32" xfId="1316"/>
    <cellStyle name="보통 33" xfId="1317"/>
    <cellStyle name="보통 34" xfId="1318"/>
    <cellStyle name="보통 35" xfId="1319"/>
    <cellStyle name="보통 36" xfId="1320"/>
    <cellStyle name="보통 37" xfId="1321"/>
    <cellStyle name="보통 38" xfId="1322"/>
    <cellStyle name="보통 39" xfId="1323"/>
    <cellStyle name="보통 4" xfId="1324"/>
    <cellStyle name="보통 40" xfId="1325"/>
    <cellStyle name="보통 41" xfId="1326"/>
    <cellStyle name="보통 42" xfId="1327"/>
    <cellStyle name="보통 43" xfId="1328"/>
    <cellStyle name="보통 44" xfId="1329"/>
    <cellStyle name="보통 45" xfId="1330"/>
    <cellStyle name="보통 5" xfId="1331"/>
    <cellStyle name="보통 6" xfId="1332"/>
    <cellStyle name="보통 7" xfId="1333"/>
    <cellStyle name="보통 8" xfId="1334"/>
    <cellStyle name="보통 9" xfId="1335"/>
    <cellStyle name="뷭?_BOOKSHIP" xfId="1336"/>
    <cellStyle name="설명 텍스트 10" xfId="1337"/>
    <cellStyle name="설명 텍스트 11" xfId="1338"/>
    <cellStyle name="설명 텍스트 12" xfId="1339"/>
    <cellStyle name="설명 텍스트 13" xfId="1340"/>
    <cellStyle name="설명 텍스트 14" xfId="1341"/>
    <cellStyle name="설명 텍스트 15" xfId="1342"/>
    <cellStyle name="설명 텍스트 16" xfId="1343"/>
    <cellStyle name="설명 텍스트 17" xfId="1344"/>
    <cellStyle name="설명 텍스트 18" xfId="1345"/>
    <cellStyle name="설명 텍스트 19" xfId="1346"/>
    <cellStyle name="설명 텍스트 2" xfId="1347"/>
    <cellStyle name="설명 텍스트 20" xfId="1348"/>
    <cellStyle name="설명 텍스트 21" xfId="1349"/>
    <cellStyle name="설명 텍스트 22" xfId="1350"/>
    <cellStyle name="설명 텍스트 22 2" xfId="1351"/>
    <cellStyle name="설명 텍스트 23" xfId="1352"/>
    <cellStyle name="설명 텍스트 24" xfId="1353"/>
    <cellStyle name="설명 텍스트 25" xfId="1354"/>
    <cellStyle name="설명 텍스트 26" xfId="1355"/>
    <cellStyle name="설명 텍스트 27" xfId="1356"/>
    <cellStyle name="설명 텍스트 28" xfId="1357"/>
    <cellStyle name="설명 텍스트 29" xfId="1358"/>
    <cellStyle name="설명 텍스트 3" xfId="1359"/>
    <cellStyle name="설명 텍스트 30" xfId="1360"/>
    <cellStyle name="설명 텍스트 31" xfId="1361"/>
    <cellStyle name="설명 텍스트 32" xfId="1362"/>
    <cellStyle name="설명 텍스트 33" xfId="1363"/>
    <cellStyle name="설명 텍스트 34" xfId="1364"/>
    <cellStyle name="설명 텍스트 35" xfId="1365"/>
    <cellStyle name="설명 텍스트 36" xfId="1366"/>
    <cellStyle name="설명 텍스트 37" xfId="1367"/>
    <cellStyle name="설명 텍스트 38" xfId="1368"/>
    <cellStyle name="설명 텍스트 39" xfId="1369"/>
    <cellStyle name="설명 텍스트 4" xfId="1370"/>
    <cellStyle name="설명 텍스트 40" xfId="1371"/>
    <cellStyle name="설명 텍스트 41" xfId="1372"/>
    <cellStyle name="설명 텍스트 42" xfId="1373"/>
    <cellStyle name="설명 텍스트 43" xfId="1374"/>
    <cellStyle name="설명 텍스트 44" xfId="1375"/>
    <cellStyle name="설명 텍스트 45" xfId="1376"/>
    <cellStyle name="설명 텍스트 5" xfId="1377"/>
    <cellStyle name="설명 텍스트 6" xfId="1378"/>
    <cellStyle name="설명 텍스트 7" xfId="1379"/>
    <cellStyle name="설명 텍스트 8" xfId="1380"/>
    <cellStyle name="설명 텍스트 9" xfId="1381"/>
    <cellStyle name="셀 확인 10" xfId="1382"/>
    <cellStyle name="셀 확인 11" xfId="1383"/>
    <cellStyle name="셀 확인 12" xfId="1384"/>
    <cellStyle name="셀 확인 13" xfId="1385"/>
    <cellStyle name="셀 확인 14" xfId="1386"/>
    <cellStyle name="셀 확인 15" xfId="1387"/>
    <cellStyle name="셀 확인 16" xfId="1388"/>
    <cellStyle name="셀 확인 17" xfId="1389"/>
    <cellStyle name="셀 확인 18" xfId="1390"/>
    <cellStyle name="셀 확인 19" xfId="1391"/>
    <cellStyle name="셀 확인 2" xfId="1392"/>
    <cellStyle name="셀 확인 20" xfId="1393"/>
    <cellStyle name="셀 확인 21" xfId="1394"/>
    <cellStyle name="셀 확인 22" xfId="1395"/>
    <cellStyle name="셀 확인 22 2" xfId="1396"/>
    <cellStyle name="셀 확인 23" xfId="1397"/>
    <cellStyle name="셀 확인 24" xfId="1398"/>
    <cellStyle name="셀 확인 25" xfId="1399"/>
    <cellStyle name="셀 확인 26" xfId="1400"/>
    <cellStyle name="셀 확인 27" xfId="1401"/>
    <cellStyle name="셀 확인 28" xfId="1402"/>
    <cellStyle name="셀 확인 29" xfId="1403"/>
    <cellStyle name="셀 확인 3" xfId="1404"/>
    <cellStyle name="셀 확인 30" xfId="1405"/>
    <cellStyle name="셀 확인 31" xfId="1406"/>
    <cellStyle name="셀 확인 32" xfId="1407"/>
    <cellStyle name="셀 확인 33" xfId="1408"/>
    <cellStyle name="셀 확인 34" xfId="1409"/>
    <cellStyle name="셀 확인 35" xfId="1410"/>
    <cellStyle name="셀 확인 36" xfId="1411"/>
    <cellStyle name="셀 확인 37" xfId="1412"/>
    <cellStyle name="셀 확인 38" xfId="1413"/>
    <cellStyle name="셀 확인 39" xfId="1414"/>
    <cellStyle name="셀 확인 4" xfId="1415"/>
    <cellStyle name="셀 확인 40" xfId="1416"/>
    <cellStyle name="셀 확인 41" xfId="1417"/>
    <cellStyle name="셀 확인 42" xfId="1418"/>
    <cellStyle name="셀 확인 43" xfId="1419"/>
    <cellStyle name="셀 확인 44" xfId="1420"/>
    <cellStyle name="셀 확인 45" xfId="1421"/>
    <cellStyle name="셀 확인 5" xfId="1422"/>
    <cellStyle name="셀 확인 6" xfId="1423"/>
    <cellStyle name="셀 확인 7" xfId="1424"/>
    <cellStyle name="셀 확인 8" xfId="1425"/>
    <cellStyle name="셀 확인 9" xfId="1426"/>
    <cellStyle name="쉼표 [0]" xfId="1" builtinId="6"/>
    <cellStyle name="쉼표 [0] 2" xfId="1427"/>
    <cellStyle name="연결된 셀 10" xfId="1428"/>
    <cellStyle name="연결된 셀 11" xfId="1429"/>
    <cellStyle name="연결된 셀 12" xfId="1430"/>
    <cellStyle name="연결된 셀 13" xfId="1431"/>
    <cellStyle name="연결된 셀 14" xfId="1432"/>
    <cellStyle name="연결된 셀 15" xfId="1433"/>
    <cellStyle name="연결된 셀 16" xfId="1434"/>
    <cellStyle name="연결된 셀 17" xfId="1435"/>
    <cellStyle name="연결된 셀 18" xfId="1436"/>
    <cellStyle name="연결된 셀 19" xfId="1437"/>
    <cellStyle name="연결된 셀 2" xfId="1438"/>
    <cellStyle name="연결된 셀 20" xfId="1439"/>
    <cellStyle name="연결된 셀 21" xfId="1440"/>
    <cellStyle name="연결된 셀 22" xfId="1441"/>
    <cellStyle name="연결된 셀 22 2" xfId="1442"/>
    <cellStyle name="연결된 셀 23" xfId="1443"/>
    <cellStyle name="연결된 셀 24" xfId="1444"/>
    <cellStyle name="연결된 셀 25" xfId="1445"/>
    <cellStyle name="연결된 셀 26" xfId="1446"/>
    <cellStyle name="연결된 셀 27" xfId="1447"/>
    <cellStyle name="연결된 셀 28" xfId="1448"/>
    <cellStyle name="연결된 셀 29" xfId="1449"/>
    <cellStyle name="연결된 셀 3" xfId="1450"/>
    <cellStyle name="연결된 셀 30" xfId="1451"/>
    <cellStyle name="연결된 셀 31" xfId="1452"/>
    <cellStyle name="연결된 셀 32" xfId="1453"/>
    <cellStyle name="연결된 셀 33" xfId="1454"/>
    <cellStyle name="연결된 셀 34" xfId="1455"/>
    <cellStyle name="연결된 셀 35" xfId="1456"/>
    <cellStyle name="연결된 셀 36" xfId="1457"/>
    <cellStyle name="연결된 셀 37" xfId="1458"/>
    <cellStyle name="연결된 셀 38" xfId="1459"/>
    <cellStyle name="연결된 셀 39" xfId="1460"/>
    <cellStyle name="연결된 셀 4" xfId="1461"/>
    <cellStyle name="연결된 셀 40" xfId="1462"/>
    <cellStyle name="연결된 셀 41" xfId="1463"/>
    <cellStyle name="연결된 셀 42" xfId="1464"/>
    <cellStyle name="연결된 셀 43" xfId="1465"/>
    <cellStyle name="연결된 셀 44" xfId="1466"/>
    <cellStyle name="연결된 셀 45" xfId="1467"/>
    <cellStyle name="연결된 셀 5" xfId="1468"/>
    <cellStyle name="연결된 셀 6" xfId="1469"/>
    <cellStyle name="연결된 셀 7" xfId="1470"/>
    <cellStyle name="연결된 셀 8" xfId="1471"/>
    <cellStyle name="연결된 셀 9" xfId="1472"/>
    <cellStyle name="요약 10" xfId="1473"/>
    <cellStyle name="요약 11" xfId="1474"/>
    <cellStyle name="요약 12" xfId="1475"/>
    <cellStyle name="요약 13" xfId="1476"/>
    <cellStyle name="요약 14" xfId="1477"/>
    <cellStyle name="요약 15" xfId="1478"/>
    <cellStyle name="요약 16" xfId="1479"/>
    <cellStyle name="요약 17" xfId="1480"/>
    <cellStyle name="요약 18" xfId="1481"/>
    <cellStyle name="요약 19" xfId="1482"/>
    <cellStyle name="요약 2" xfId="1483"/>
    <cellStyle name="요약 20" xfId="1484"/>
    <cellStyle name="요약 21" xfId="1485"/>
    <cellStyle name="요약 22" xfId="1486"/>
    <cellStyle name="요약 22 2" xfId="1487"/>
    <cellStyle name="요약 23" xfId="1488"/>
    <cellStyle name="요약 24" xfId="1489"/>
    <cellStyle name="요약 25" xfId="1490"/>
    <cellStyle name="요약 26" xfId="1491"/>
    <cellStyle name="요약 27" xfId="1492"/>
    <cellStyle name="요약 28" xfId="1493"/>
    <cellStyle name="요약 29" xfId="1494"/>
    <cellStyle name="요약 3" xfId="1495"/>
    <cellStyle name="요약 30" xfId="1496"/>
    <cellStyle name="요약 31" xfId="1497"/>
    <cellStyle name="요약 32" xfId="1498"/>
    <cellStyle name="요약 33" xfId="1499"/>
    <cellStyle name="요약 34" xfId="1500"/>
    <cellStyle name="요약 35" xfId="1501"/>
    <cellStyle name="요약 36" xfId="1502"/>
    <cellStyle name="요약 37" xfId="1503"/>
    <cellStyle name="요약 38" xfId="1504"/>
    <cellStyle name="요약 39" xfId="1505"/>
    <cellStyle name="요약 4" xfId="1506"/>
    <cellStyle name="요약 40" xfId="1507"/>
    <cellStyle name="요약 41" xfId="1508"/>
    <cellStyle name="요약 42" xfId="1509"/>
    <cellStyle name="요약 43" xfId="1510"/>
    <cellStyle name="요약 44" xfId="1511"/>
    <cellStyle name="요약 45" xfId="1512"/>
    <cellStyle name="요약 5" xfId="1513"/>
    <cellStyle name="요약 6" xfId="1514"/>
    <cellStyle name="요약 7" xfId="1515"/>
    <cellStyle name="요약 8" xfId="1516"/>
    <cellStyle name="요약 9" xfId="1517"/>
    <cellStyle name="입력 10" xfId="1518"/>
    <cellStyle name="입력 11" xfId="1519"/>
    <cellStyle name="입력 12" xfId="1520"/>
    <cellStyle name="입력 13" xfId="1521"/>
    <cellStyle name="입력 14" xfId="1522"/>
    <cellStyle name="입력 15" xfId="1523"/>
    <cellStyle name="입력 16" xfId="1524"/>
    <cellStyle name="입력 17" xfId="1525"/>
    <cellStyle name="입력 18" xfId="1526"/>
    <cellStyle name="입력 19" xfId="1527"/>
    <cellStyle name="입력 2" xfId="1528"/>
    <cellStyle name="입력 20" xfId="1529"/>
    <cellStyle name="입력 21" xfId="1530"/>
    <cellStyle name="입력 22" xfId="1531"/>
    <cellStyle name="입력 22 2" xfId="1532"/>
    <cellStyle name="입력 23" xfId="1533"/>
    <cellStyle name="입력 24" xfId="1534"/>
    <cellStyle name="입력 25" xfId="1535"/>
    <cellStyle name="입력 26" xfId="1536"/>
    <cellStyle name="입력 27" xfId="1537"/>
    <cellStyle name="입력 28" xfId="1538"/>
    <cellStyle name="입력 29" xfId="1539"/>
    <cellStyle name="입력 3" xfId="1540"/>
    <cellStyle name="입력 30" xfId="1541"/>
    <cellStyle name="입력 31" xfId="1542"/>
    <cellStyle name="입력 32" xfId="1543"/>
    <cellStyle name="입력 33" xfId="1544"/>
    <cellStyle name="입력 34" xfId="1545"/>
    <cellStyle name="입력 35" xfId="1546"/>
    <cellStyle name="입력 36" xfId="1547"/>
    <cellStyle name="입력 37" xfId="1548"/>
    <cellStyle name="입력 38" xfId="1549"/>
    <cellStyle name="입력 39" xfId="1550"/>
    <cellStyle name="입력 4" xfId="1551"/>
    <cellStyle name="입력 40" xfId="1552"/>
    <cellStyle name="입력 41" xfId="1553"/>
    <cellStyle name="입력 42" xfId="1554"/>
    <cellStyle name="입력 43" xfId="1555"/>
    <cellStyle name="입력 44" xfId="1556"/>
    <cellStyle name="입력 45" xfId="1557"/>
    <cellStyle name="입력 5" xfId="1558"/>
    <cellStyle name="입력 6" xfId="1559"/>
    <cellStyle name="입력 7" xfId="1560"/>
    <cellStyle name="입력 8" xfId="1561"/>
    <cellStyle name="입력 9" xfId="1562"/>
    <cellStyle name="제목 1 10" xfId="1563"/>
    <cellStyle name="제목 1 11" xfId="1564"/>
    <cellStyle name="제목 1 12" xfId="1565"/>
    <cellStyle name="제목 1 13" xfId="1566"/>
    <cellStyle name="제목 1 14" xfId="1567"/>
    <cellStyle name="제목 1 15" xfId="1568"/>
    <cellStyle name="제목 1 16" xfId="1569"/>
    <cellStyle name="제목 1 17" xfId="1570"/>
    <cellStyle name="제목 1 18" xfId="1571"/>
    <cellStyle name="제목 1 19" xfId="1572"/>
    <cellStyle name="제목 1 2" xfId="1573"/>
    <cellStyle name="제목 1 20" xfId="1574"/>
    <cellStyle name="제목 1 21" xfId="1575"/>
    <cellStyle name="제목 1 22" xfId="1576"/>
    <cellStyle name="제목 1 22 2" xfId="1577"/>
    <cellStyle name="제목 1 23" xfId="1578"/>
    <cellStyle name="제목 1 24" xfId="1579"/>
    <cellStyle name="제목 1 25" xfId="1580"/>
    <cellStyle name="제목 1 26" xfId="1581"/>
    <cellStyle name="제목 1 27" xfId="1582"/>
    <cellStyle name="제목 1 28" xfId="1583"/>
    <cellStyle name="제목 1 29" xfId="1584"/>
    <cellStyle name="제목 1 3" xfId="1585"/>
    <cellStyle name="제목 1 30" xfId="1586"/>
    <cellStyle name="제목 1 31" xfId="1587"/>
    <cellStyle name="제목 1 32" xfId="1588"/>
    <cellStyle name="제목 1 33" xfId="1589"/>
    <cellStyle name="제목 1 34" xfId="1590"/>
    <cellStyle name="제목 1 35" xfId="1591"/>
    <cellStyle name="제목 1 36" xfId="1592"/>
    <cellStyle name="제목 1 37" xfId="1593"/>
    <cellStyle name="제목 1 38" xfId="1594"/>
    <cellStyle name="제목 1 39" xfId="1595"/>
    <cellStyle name="제목 1 4" xfId="1596"/>
    <cellStyle name="제목 1 40" xfId="1597"/>
    <cellStyle name="제목 1 41" xfId="1598"/>
    <cellStyle name="제목 1 42" xfId="1599"/>
    <cellStyle name="제목 1 43" xfId="1600"/>
    <cellStyle name="제목 1 44" xfId="1601"/>
    <cellStyle name="제목 1 45" xfId="1602"/>
    <cellStyle name="제목 1 5" xfId="1603"/>
    <cellStyle name="제목 1 6" xfId="1604"/>
    <cellStyle name="제목 1 7" xfId="1605"/>
    <cellStyle name="제목 1 8" xfId="1606"/>
    <cellStyle name="제목 1 9" xfId="1607"/>
    <cellStyle name="제목 10" xfId="1608"/>
    <cellStyle name="제목 11" xfId="1609"/>
    <cellStyle name="제목 12" xfId="1610"/>
    <cellStyle name="제목 13" xfId="1611"/>
    <cellStyle name="제목 14" xfId="1612"/>
    <cellStyle name="제목 15" xfId="1613"/>
    <cellStyle name="제목 16" xfId="1614"/>
    <cellStyle name="제목 17" xfId="1615"/>
    <cellStyle name="제목 18" xfId="1616"/>
    <cellStyle name="제목 19" xfId="1617"/>
    <cellStyle name="제목 2 10" xfId="1618"/>
    <cellStyle name="제목 2 11" xfId="1619"/>
    <cellStyle name="제목 2 12" xfId="1620"/>
    <cellStyle name="제목 2 13" xfId="1621"/>
    <cellStyle name="제목 2 14" xfId="1622"/>
    <cellStyle name="제목 2 15" xfId="1623"/>
    <cellStyle name="제목 2 16" xfId="1624"/>
    <cellStyle name="제목 2 17" xfId="1625"/>
    <cellStyle name="제목 2 18" xfId="1626"/>
    <cellStyle name="제목 2 19" xfId="1627"/>
    <cellStyle name="제목 2 2" xfId="1628"/>
    <cellStyle name="제목 2 20" xfId="1629"/>
    <cellStyle name="제목 2 21" xfId="1630"/>
    <cellStyle name="제목 2 22" xfId="1631"/>
    <cellStyle name="제목 2 22 2" xfId="1632"/>
    <cellStyle name="제목 2 23" xfId="1633"/>
    <cellStyle name="제목 2 24" xfId="1634"/>
    <cellStyle name="제목 2 25" xfId="1635"/>
    <cellStyle name="제목 2 26" xfId="1636"/>
    <cellStyle name="제목 2 27" xfId="1637"/>
    <cellStyle name="제목 2 28" xfId="1638"/>
    <cellStyle name="제목 2 29" xfId="1639"/>
    <cellStyle name="제목 2 3" xfId="1640"/>
    <cellStyle name="제목 2 30" xfId="1641"/>
    <cellStyle name="제목 2 31" xfId="1642"/>
    <cellStyle name="제목 2 32" xfId="1643"/>
    <cellStyle name="제목 2 33" xfId="1644"/>
    <cellStyle name="제목 2 34" xfId="1645"/>
    <cellStyle name="제목 2 35" xfId="1646"/>
    <cellStyle name="제목 2 36" xfId="1647"/>
    <cellStyle name="제목 2 37" xfId="1648"/>
    <cellStyle name="제목 2 38" xfId="1649"/>
    <cellStyle name="제목 2 39" xfId="1650"/>
    <cellStyle name="제목 2 4" xfId="1651"/>
    <cellStyle name="제목 2 40" xfId="1652"/>
    <cellStyle name="제목 2 41" xfId="1653"/>
    <cellStyle name="제목 2 42" xfId="1654"/>
    <cellStyle name="제목 2 43" xfId="1655"/>
    <cellStyle name="제목 2 44" xfId="1656"/>
    <cellStyle name="제목 2 45" xfId="1657"/>
    <cellStyle name="제목 2 5" xfId="1658"/>
    <cellStyle name="제목 2 6" xfId="1659"/>
    <cellStyle name="제목 2 7" xfId="1660"/>
    <cellStyle name="제목 2 8" xfId="1661"/>
    <cellStyle name="제목 2 9" xfId="1662"/>
    <cellStyle name="제목 20" xfId="1663"/>
    <cellStyle name="제목 21" xfId="1664"/>
    <cellStyle name="제목 22" xfId="1665"/>
    <cellStyle name="제목 23" xfId="1666"/>
    <cellStyle name="제목 24" xfId="1667"/>
    <cellStyle name="제목 25" xfId="1668"/>
    <cellStyle name="제목 25 2" xfId="1669"/>
    <cellStyle name="제목 26" xfId="1670"/>
    <cellStyle name="제목 27" xfId="1671"/>
    <cellStyle name="제목 28" xfId="1672"/>
    <cellStyle name="제목 29" xfId="1673"/>
    <cellStyle name="제목 3 10" xfId="1674"/>
    <cellStyle name="제목 3 11" xfId="1675"/>
    <cellStyle name="제목 3 12" xfId="1676"/>
    <cellStyle name="제목 3 13" xfId="1677"/>
    <cellStyle name="제목 3 14" xfId="1678"/>
    <cellStyle name="제목 3 15" xfId="1679"/>
    <cellStyle name="제목 3 16" xfId="1680"/>
    <cellStyle name="제목 3 17" xfId="1681"/>
    <cellStyle name="제목 3 18" xfId="1682"/>
    <cellStyle name="제목 3 19" xfId="1683"/>
    <cellStyle name="제목 3 2" xfId="1684"/>
    <cellStyle name="제목 3 20" xfId="1685"/>
    <cellStyle name="제목 3 21" xfId="1686"/>
    <cellStyle name="제목 3 22" xfId="1687"/>
    <cellStyle name="제목 3 22 2" xfId="1688"/>
    <cellStyle name="제목 3 23" xfId="1689"/>
    <cellStyle name="제목 3 24" xfId="1690"/>
    <cellStyle name="제목 3 25" xfId="1691"/>
    <cellStyle name="제목 3 26" xfId="1692"/>
    <cellStyle name="제목 3 27" xfId="1693"/>
    <cellStyle name="제목 3 28" xfId="1694"/>
    <cellStyle name="제목 3 29" xfId="1695"/>
    <cellStyle name="제목 3 3" xfId="1696"/>
    <cellStyle name="제목 3 30" xfId="1697"/>
    <cellStyle name="제목 3 31" xfId="1698"/>
    <cellStyle name="제목 3 32" xfId="1699"/>
    <cellStyle name="제목 3 33" xfId="1700"/>
    <cellStyle name="제목 3 34" xfId="1701"/>
    <cellStyle name="제목 3 35" xfId="1702"/>
    <cellStyle name="제목 3 36" xfId="1703"/>
    <cellStyle name="제목 3 37" xfId="1704"/>
    <cellStyle name="제목 3 38" xfId="1705"/>
    <cellStyle name="제목 3 39" xfId="1706"/>
    <cellStyle name="제목 3 4" xfId="1707"/>
    <cellStyle name="제목 3 40" xfId="1708"/>
    <cellStyle name="제목 3 41" xfId="1709"/>
    <cellStyle name="제목 3 42" xfId="1710"/>
    <cellStyle name="제목 3 43" xfId="1711"/>
    <cellStyle name="제목 3 44" xfId="1712"/>
    <cellStyle name="제목 3 45" xfId="1713"/>
    <cellStyle name="제목 3 5" xfId="1714"/>
    <cellStyle name="제목 3 6" xfId="1715"/>
    <cellStyle name="제목 3 7" xfId="1716"/>
    <cellStyle name="제목 3 8" xfId="1717"/>
    <cellStyle name="제목 3 9" xfId="1718"/>
    <cellStyle name="제목 30" xfId="1719"/>
    <cellStyle name="제목 31" xfId="1720"/>
    <cellStyle name="제목 32" xfId="1721"/>
    <cellStyle name="제목 33" xfId="1722"/>
    <cellStyle name="제목 34" xfId="1723"/>
    <cellStyle name="제목 35" xfId="1724"/>
    <cellStyle name="제목 36" xfId="1725"/>
    <cellStyle name="제목 37" xfId="1726"/>
    <cellStyle name="제목 38" xfId="1727"/>
    <cellStyle name="제목 39" xfId="1728"/>
    <cellStyle name="제목 4 10" xfId="1729"/>
    <cellStyle name="제목 4 11" xfId="1730"/>
    <cellStyle name="제목 4 12" xfId="1731"/>
    <cellStyle name="제목 4 13" xfId="1732"/>
    <cellStyle name="제목 4 14" xfId="1733"/>
    <cellStyle name="제목 4 15" xfId="1734"/>
    <cellStyle name="제목 4 16" xfId="1735"/>
    <cellStyle name="제목 4 17" xfId="1736"/>
    <cellStyle name="제목 4 18" xfId="1737"/>
    <cellStyle name="제목 4 19" xfId="1738"/>
    <cellStyle name="제목 4 2" xfId="1739"/>
    <cellStyle name="제목 4 20" xfId="1740"/>
    <cellStyle name="제목 4 21" xfId="1741"/>
    <cellStyle name="제목 4 22" xfId="1742"/>
    <cellStyle name="제목 4 22 2" xfId="1743"/>
    <cellStyle name="제목 4 23" xfId="1744"/>
    <cellStyle name="제목 4 24" xfId="1745"/>
    <cellStyle name="제목 4 25" xfId="1746"/>
    <cellStyle name="제목 4 26" xfId="1747"/>
    <cellStyle name="제목 4 27" xfId="1748"/>
    <cellStyle name="제목 4 28" xfId="1749"/>
    <cellStyle name="제목 4 29" xfId="1750"/>
    <cellStyle name="제목 4 3" xfId="1751"/>
    <cellStyle name="제목 4 30" xfId="1752"/>
    <cellStyle name="제목 4 31" xfId="1753"/>
    <cellStyle name="제목 4 32" xfId="1754"/>
    <cellStyle name="제목 4 33" xfId="1755"/>
    <cellStyle name="제목 4 34" xfId="1756"/>
    <cellStyle name="제목 4 35" xfId="1757"/>
    <cellStyle name="제목 4 36" xfId="1758"/>
    <cellStyle name="제목 4 37" xfId="1759"/>
    <cellStyle name="제목 4 38" xfId="1760"/>
    <cellStyle name="제목 4 39" xfId="1761"/>
    <cellStyle name="제목 4 4" xfId="1762"/>
    <cellStyle name="제목 4 40" xfId="1763"/>
    <cellStyle name="제목 4 41" xfId="1764"/>
    <cellStyle name="제목 4 42" xfId="1765"/>
    <cellStyle name="제목 4 43" xfId="1766"/>
    <cellStyle name="제목 4 44" xfId="1767"/>
    <cellStyle name="제목 4 45" xfId="1768"/>
    <cellStyle name="제목 4 5" xfId="1769"/>
    <cellStyle name="제목 4 6" xfId="1770"/>
    <cellStyle name="제목 4 7" xfId="1771"/>
    <cellStyle name="제목 4 8" xfId="1772"/>
    <cellStyle name="제목 4 9" xfId="1773"/>
    <cellStyle name="제목 40" xfId="1774"/>
    <cellStyle name="제목 41" xfId="1775"/>
    <cellStyle name="제목 42" xfId="1776"/>
    <cellStyle name="제목 43" xfId="1777"/>
    <cellStyle name="제목 44" xfId="1778"/>
    <cellStyle name="제목 45" xfId="1779"/>
    <cellStyle name="제목 46" xfId="1780"/>
    <cellStyle name="제목 47" xfId="1781"/>
    <cellStyle name="제목 48" xfId="1782"/>
    <cellStyle name="제목 5" xfId="1783"/>
    <cellStyle name="제목 6" xfId="1784"/>
    <cellStyle name="제목 7" xfId="1785"/>
    <cellStyle name="제목 8" xfId="1786"/>
    <cellStyle name="제목 9" xfId="1787"/>
    <cellStyle name="좋음 10" xfId="1788"/>
    <cellStyle name="좋음 11" xfId="1789"/>
    <cellStyle name="좋음 12" xfId="1790"/>
    <cellStyle name="좋음 13" xfId="1791"/>
    <cellStyle name="좋음 14" xfId="1792"/>
    <cellStyle name="좋음 15" xfId="1793"/>
    <cellStyle name="좋음 16" xfId="1794"/>
    <cellStyle name="좋음 17" xfId="1795"/>
    <cellStyle name="좋음 18" xfId="1796"/>
    <cellStyle name="좋음 19" xfId="1797"/>
    <cellStyle name="좋음 2" xfId="1798"/>
    <cellStyle name="좋음 20" xfId="1799"/>
    <cellStyle name="좋음 21" xfId="1800"/>
    <cellStyle name="좋음 22" xfId="1801"/>
    <cellStyle name="좋음 22 2" xfId="1802"/>
    <cellStyle name="좋음 23" xfId="1803"/>
    <cellStyle name="좋음 24" xfId="1804"/>
    <cellStyle name="좋음 25" xfId="1805"/>
    <cellStyle name="좋음 26" xfId="1806"/>
    <cellStyle name="좋음 27" xfId="1807"/>
    <cellStyle name="좋음 28" xfId="1808"/>
    <cellStyle name="좋음 29" xfId="1809"/>
    <cellStyle name="좋음 3" xfId="1810"/>
    <cellStyle name="좋음 30" xfId="1811"/>
    <cellStyle name="좋음 31" xfId="1812"/>
    <cellStyle name="좋음 32" xfId="1813"/>
    <cellStyle name="좋음 33" xfId="1814"/>
    <cellStyle name="좋음 34" xfId="1815"/>
    <cellStyle name="좋음 35" xfId="1816"/>
    <cellStyle name="좋음 36" xfId="1817"/>
    <cellStyle name="좋음 37" xfId="1818"/>
    <cellStyle name="좋음 38" xfId="1819"/>
    <cellStyle name="좋음 39" xfId="1820"/>
    <cellStyle name="좋음 4" xfId="1821"/>
    <cellStyle name="좋음 40" xfId="1822"/>
    <cellStyle name="좋음 41" xfId="1823"/>
    <cellStyle name="좋음 42" xfId="1824"/>
    <cellStyle name="좋음 43" xfId="1825"/>
    <cellStyle name="좋음 44" xfId="1826"/>
    <cellStyle name="좋음 45" xfId="1827"/>
    <cellStyle name="좋음 5" xfId="1828"/>
    <cellStyle name="좋음 6" xfId="1829"/>
    <cellStyle name="좋음 7" xfId="1830"/>
    <cellStyle name="좋음 8" xfId="1831"/>
    <cellStyle name="좋음 9" xfId="1832"/>
    <cellStyle name="출력 10" xfId="1833"/>
    <cellStyle name="출력 11" xfId="1834"/>
    <cellStyle name="출력 12" xfId="1835"/>
    <cellStyle name="출력 13" xfId="1836"/>
    <cellStyle name="출력 14" xfId="1837"/>
    <cellStyle name="출력 15" xfId="1838"/>
    <cellStyle name="출력 16" xfId="1839"/>
    <cellStyle name="출력 17" xfId="1840"/>
    <cellStyle name="출력 18" xfId="1841"/>
    <cellStyle name="출력 19" xfId="1842"/>
    <cellStyle name="출력 2" xfId="1843"/>
    <cellStyle name="출력 20" xfId="1844"/>
    <cellStyle name="출력 21" xfId="1845"/>
    <cellStyle name="출력 22" xfId="1846"/>
    <cellStyle name="출력 22 2" xfId="1847"/>
    <cellStyle name="출력 23" xfId="1848"/>
    <cellStyle name="출력 24" xfId="1849"/>
    <cellStyle name="출력 25" xfId="1850"/>
    <cellStyle name="출력 26" xfId="1851"/>
    <cellStyle name="출력 27" xfId="1852"/>
    <cellStyle name="출력 28" xfId="1853"/>
    <cellStyle name="출력 29" xfId="1854"/>
    <cellStyle name="출력 3" xfId="1855"/>
    <cellStyle name="출력 30" xfId="1856"/>
    <cellStyle name="출력 31" xfId="1857"/>
    <cellStyle name="출력 32" xfId="1858"/>
    <cellStyle name="출력 33" xfId="1859"/>
    <cellStyle name="출력 34" xfId="1860"/>
    <cellStyle name="출력 35" xfId="1861"/>
    <cellStyle name="출력 36" xfId="1862"/>
    <cellStyle name="출력 37" xfId="1863"/>
    <cellStyle name="출력 38" xfId="1864"/>
    <cellStyle name="출력 39" xfId="1865"/>
    <cellStyle name="출력 4" xfId="1866"/>
    <cellStyle name="출력 40" xfId="1867"/>
    <cellStyle name="출력 41" xfId="1868"/>
    <cellStyle name="출력 42" xfId="1869"/>
    <cellStyle name="출력 43" xfId="1870"/>
    <cellStyle name="출력 44" xfId="1871"/>
    <cellStyle name="출력 45" xfId="1872"/>
    <cellStyle name="출력 5" xfId="1873"/>
    <cellStyle name="출력 6" xfId="1874"/>
    <cellStyle name="출력 7" xfId="1875"/>
    <cellStyle name="출력 8" xfId="1876"/>
    <cellStyle name="출력 9" xfId="1877"/>
    <cellStyle name="콤마 [0]_1202" xfId="1878"/>
    <cellStyle name="콤마_1202" xfId="1879"/>
    <cellStyle name="표준" xfId="0" builtinId="0"/>
    <cellStyle name="표준 10" xfId="1880"/>
    <cellStyle name="표준 11" xfId="1881"/>
    <cellStyle name="표준 12" xfId="1882"/>
    <cellStyle name="표준 13" xfId="1883"/>
    <cellStyle name="표준 14" xfId="1884"/>
    <cellStyle name="표준 15" xfId="1885"/>
    <cellStyle name="표준 16" xfId="1886"/>
    <cellStyle name="표준 17" xfId="1887"/>
    <cellStyle name="표준 18" xfId="1888"/>
    <cellStyle name="표준 19" xfId="1889"/>
    <cellStyle name="표준 2" xfId="1890"/>
    <cellStyle name="표준 2 2" xfId="1891"/>
    <cellStyle name="표준 20" xfId="1892"/>
    <cellStyle name="표준 21" xfId="1893"/>
    <cellStyle name="표준 22" xfId="1894"/>
    <cellStyle name="표준 23" xfId="1895"/>
    <cellStyle name="표준 23 2" xfId="1896"/>
    <cellStyle name="표준 24" xfId="1897"/>
    <cellStyle name="표준 25" xfId="1898"/>
    <cellStyle name="표준 26" xfId="1899"/>
    <cellStyle name="표준 27" xfId="1900"/>
    <cellStyle name="표준 28" xfId="1901"/>
    <cellStyle name="표준 29" xfId="1902"/>
    <cellStyle name="표준 3" xfId="1903"/>
    <cellStyle name="표준 30" xfId="1904"/>
    <cellStyle name="표준 31" xfId="1905"/>
    <cellStyle name="표준 32" xfId="1906"/>
    <cellStyle name="표준 33" xfId="1907"/>
    <cellStyle name="표준 34" xfId="1908"/>
    <cellStyle name="표준 35" xfId="1909"/>
    <cellStyle name="표준 36" xfId="1910"/>
    <cellStyle name="표준 37" xfId="1911"/>
    <cellStyle name="표준 38" xfId="1912"/>
    <cellStyle name="표준 39" xfId="1913"/>
    <cellStyle name="표준 4" xfId="1914"/>
    <cellStyle name="표준 40" xfId="1915"/>
    <cellStyle name="표준 41" xfId="1916"/>
    <cellStyle name="표준 42" xfId="1917"/>
    <cellStyle name="표준 43" xfId="1918"/>
    <cellStyle name="표준 44" xfId="1919"/>
    <cellStyle name="표준 45" xfId="1920"/>
    <cellStyle name="표준 46" xfId="1921"/>
    <cellStyle name="표준 47" xfId="1922"/>
    <cellStyle name="표준 48" xfId="1923"/>
    <cellStyle name="표준 5" xfId="1924"/>
    <cellStyle name="표준 6" xfId="1925"/>
    <cellStyle name="표준 7" xfId="1926"/>
    <cellStyle name="표준 8" xfId="1927"/>
    <cellStyle name="표준 9" xfId="192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6666"/>
      <rgbColor rgb="00FFFFC0"/>
      <rgbColor rgb="00A0E0E0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E3E3"/>
      <rgbColor rgb="00FFFF99"/>
      <rgbColor rgb="00A6CAF0"/>
      <rgbColor rgb="00CC9CCC"/>
      <rgbColor rgb="00CC99FF"/>
      <rgbColor rgb="00FFCC99"/>
      <rgbColor rgb="003333CC"/>
      <rgbColor rgb="0033CCCC"/>
      <rgbColor rgb="00999933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  <mruColors>
      <color rgb="FFDAE3F3"/>
      <color rgb="FFFBE5D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showGridLines="0" tabSelected="1" workbookViewId="0">
      <selection sqref="A1:G1"/>
    </sheetView>
  </sheetViews>
  <sheetFormatPr defaultRowHeight="14.25"/>
  <cols>
    <col min="1" max="7" width="12.125" customWidth="1"/>
    <col min="8" max="8" width="10.5" customWidth="1"/>
    <col min="10" max="10" width="10.5" customWidth="1"/>
    <col min="13" max="13" width="14.125" customWidth="1"/>
    <col min="15" max="15" width="14.125" customWidth="1"/>
  </cols>
  <sheetData>
    <row r="1" spans="1:15" s="5" customFormat="1" ht="9.9499999999999993" customHeight="1" thickBot="1">
      <c r="A1" s="83" t="s">
        <v>36</v>
      </c>
      <c r="B1" s="83"/>
      <c r="C1" s="83"/>
      <c r="D1" s="83"/>
      <c r="E1" s="83"/>
      <c r="F1" s="83"/>
      <c r="G1" s="83"/>
      <c r="H1"/>
      <c r="I1"/>
      <c r="J1"/>
      <c r="K1"/>
      <c r="L1"/>
      <c r="M1"/>
      <c r="N1"/>
      <c r="O1"/>
    </row>
    <row r="2" spans="1:15" s="5" customFormat="1" ht="69.95" customHeight="1" thickTop="1" thickBot="1">
      <c r="A2" s="84" t="s">
        <v>57</v>
      </c>
      <c r="B2" s="84"/>
      <c r="C2" s="84"/>
      <c r="D2" s="85" t="s">
        <v>2</v>
      </c>
      <c r="E2" s="85"/>
      <c r="F2" s="85"/>
      <c r="G2" s="85"/>
      <c r="H2"/>
      <c r="I2"/>
      <c r="J2"/>
      <c r="K2"/>
      <c r="L2"/>
      <c r="M2"/>
      <c r="N2"/>
      <c r="O2"/>
    </row>
    <row r="3" spans="1:15" s="5" customFormat="1" ht="15" customHeight="1" thickTop="1">
      <c r="A3" s="86" t="s">
        <v>3</v>
      </c>
      <c r="B3" s="86"/>
      <c r="C3" s="86"/>
      <c r="D3" s="6"/>
      <c r="E3" s="6"/>
      <c r="F3" s="6"/>
      <c r="G3" s="6"/>
      <c r="H3"/>
      <c r="I3"/>
      <c r="J3"/>
      <c r="K3"/>
      <c r="L3"/>
      <c r="M3"/>
      <c r="N3"/>
      <c r="O3"/>
    </row>
    <row r="4" spans="1:15" s="11" customFormat="1" ht="15" customHeight="1">
      <c r="A4" s="7"/>
      <c r="B4" s="7"/>
      <c r="C4" s="7"/>
      <c r="D4" s="8"/>
      <c r="E4" s="9"/>
      <c r="F4" s="10"/>
      <c r="G4" s="10"/>
      <c r="H4"/>
      <c r="I4"/>
      <c r="J4"/>
      <c r="K4"/>
      <c r="L4"/>
      <c r="M4"/>
      <c r="N4"/>
      <c r="O4"/>
    </row>
    <row r="5" spans="1:15" s="14" customFormat="1" ht="15" customHeight="1">
      <c r="A5" s="12" t="s">
        <v>4</v>
      </c>
      <c r="B5" s="13"/>
      <c r="C5" s="13"/>
      <c r="D5" s="12"/>
      <c r="E5" s="13"/>
      <c r="F5" s="13"/>
      <c r="G5" s="13"/>
      <c r="H5"/>
      <c r="I5"/>
      <c r="J5"/>
      <c r="K5"/>
      <c r="L5"/>
      <c r="M5"/>
      <c r="N5"/>
      <c r="O5"/>
    </row>
    <row r="6" spans="1:15" s="1" customFormat="1" ht="15" customHeight="1">
      <c r="A6" s="15"/>
      <c r="B6" s="15"/>
      <c r="C6" s="15"/>
      <c r="D6" s="15"/>
      <c r="E6" s="15"/>
      <c r="F6" s="15"/>
      <c r="G6" s="15"/>
      <c r="H6"/>
      <c r="I6"/>
      <c r="J6"/>
      <c r="K6"/>
      <c r="L6"/>
      <c r="M6"/>
      <c r="N6"/>
      <c r="O6"/>
    </row>
    <row r="7" spans="1:15" s="2" customFormat="1" ht="15" customHeight="1">
      <c r="A7" s="87" t="s">
        <v>37</v>
      </c>
      <c r="B7" s="87"/>
      <c r="C7" s="87"/>
      <c r="D7" s="87"/>
      <c r="E7" s="87"/>
      <c r="F7" s="87"/>
      <c r="G7" s="87"/>
      <c r="H7"/>
      <c r="I7"/>
      <c r="J7"/>
      <c r="K7"/>
      <c r="L7"/>
      <c r="M7"/>
      <c r="N7"/>
      <c r="O7"/>
    </row>
    <row r="8" spans="1:15" s="2" customFormat="1" ht="15" customHeight="1">
      <c r="A8" s="16"/>
      <c r="B8" s="17"/>
      <c r="C8" s="17"/>
      <c r="D8" s="18"/>
      <c r="E8" s="17"/>
      <c r="F8" s="17"/>
      <c r="G8" s="17"/>
      <c r="H8"/>
      <c r="I8"/>
      <c r="J8"/>
      <c r="K8"/>
      <c r="L8"/>
      <c r="M8"/>
      <c r="N8"/>
      <c r="O8"/>
    </row>
    <row r="9" spans="1:15" s="2" customFormat="1" ht="15" customHeight="1">
      <c r="A9" s="88" t="s">
        <v>5</v>
      </c>
      <c r="B9" s="88"/>
      <c r="C9" s="88"/>
      <c r="D9" s="88"/>
      <c r="E9" s="88"/>
      <c r="F9" s="88"/>
      <c r="G9" s="88"/>
      <c r="H9"/>
      <c r="I9"/>
      <c r="J9"/>
      <c r="K9"/>
      <c r="L9"/>
      <c r="M9"/>
      <c r="N9"/>
      <c r="O9"/>
    </row>
    <row r="10" spans="1:15" s="2" customFormat="1" ht="15" customHeight="1" thickBot="1">
      <c r="A10" s="89" t="s">
        <v>6</v>
      </c>
      <c r="B10" s="89"/>
      <c r="C10" s="89"/>
      <c r="D10" s="89"/>
      <c r="E10" s="89"/>
      <c r="F10" s="89"/>
      <c r="G10" s="89"/>
      <c r="H10"/>
      <c r="I10"/>
      <c r="J10"/>
      <c r="K10"/>
      <c r="L10"/>
      <c r="M10"/>
      <c r="N10"/>
      <c r="O10"/>
    </row>
    <row r="11" spans="1:15" s="1" customFormat="1">
      <c r="A11" s="90" t="s">
        <v>38</v>
      </c>
      <c r="B11" s="92" t="s">
        <v>7</v>
      </c>
      <c r="C11" s="92"/>
      <c r="D11" s="92" t="s">
        <v>0</v>
      </c>
      <c r="E11" s="92"/>
      <c r="F11" s="93" t="s">
        <v>8</v>
      </c>
      <c r="G11" s="94"/>
      <c r="H11"/>
      <c r="I11" s="19"/>
      <c r="J11" s="19"/>
      <c r="K11" s="19"/>
      <c r="L11" s="19"/>
      <c r="M11" s="19"/>
      <c r="N11"/>
      <c r="O11"/>
    </row>
    <row r="12" spans="1:15" s="2" customFormat="1" ht="15" thickBot="1">
      <c r="A12" s="91"/>
      <c r="B12" s="44" t="s">
        <v>9</v>
      </c>
      <c r="C12" s="44" t="s">
        <v>10</v>
      </c>
      <c r="D12" s="44" t="s">
        <v>9</v>
      </c>
      <c r="E12" s="44" t="s">
        <v>10</v>
      </c>
      <c r="F12" s="44" t="s">
        <v>9</v>
      </c>
      <c r="G12" s="45" t="s">
        <v>10</v>
      </c>
      <c r="H12"/>
      <c r="I12" s="20"/>
      <c r="J12" s="21"/>
      <c r="K12" s="21"/>
      <c r="L12" s="21"/>
      <c r="M12" s="20"/>
      <c r="N12"/>
      <c r="O12"/>
    </row>
    <row r="13" spans="1:15" s="2" customFormat="1">
      <c r="A13" s="54" t="s">
        <v>11</v>
      </c>
      <c r="B13" s="55">
        <v>1820.16</v>
      </c>
      <c r="C13" s="56">
        <v>221.88000000000011</v>
      </c>
      <c r="D13" s="55">
        <v>1478.43</v>
      </c>
      <c r="E13" s="56">
        <v>522.12000000000012</v>
      </c>
      <c r="F13" s="55">
        <v>1849.03</v>
      </c>
      <c r="G13" s="57">
        <v>449.79999999999995</v>
      </c>
      <c r="H13"/>
      <c r="I13" s="20"/>
      <c r="J13" s="21"/>
      <c r="K13" s="21"/>
      <c r="L13" s="21"/>
      <c r="M13" s="20"/>
      <c r="N13"/>
      <c r="O13"/>
    </row>
    <row r="14" spans="1:15" s="2" customFormat="1">
      <c r="A14" s="58" t="s">
        <v>12</v>
      </c>
      <c r="B14" s="59">
        <v>1821.88</v>
      </c>
      <c r="C14" s="60">
        <v>224.08000000000015</v>
      </c>
      <c r="D14" s="59">
        <v>1485.14</v>
      </c>
      <c r="E14" s="60">
        <v>523.58000000000015</v>
      </c>
      <c r="F14" s="59">
        <v>1852.32</v>
      </c>
      <c r="G14" s="61">
        <v>452.99</v>
      </c>
      <c r="H14"/>
      <c r="I14" s="20"/>
      <c r="J14" s="21"/>
      <c r="K14" s="21"/>
      <c r="L14" s="21"/>
      <c r="M14" s="20"/>
      <c r="N14"/>
      <c r="O14"/>
    </row>
    <row r="15" spans="1:15" s="2" customFormat="1">
      <c r="A15" s="58" t="s">
        <v>13</v>
      </c>
      <c r="B15" s="59">
        <v>1811.54</v>
      </c>
      <c r="C15" s="60">
        <v>220.23</v>
      </c>
      <c r="D15" s="59">
        <v>1474.11</v>
      </c>
      <c r="E15" s="60">
        <v>526.46999999999991</v>
      </c>
      <c r="F15" s="59">
        <v>1841.24</v>
      </c>
      <c r="G15" s="62">
        <v>448.97</v>
      </c>
      <c r="H15"/>
      <c r="I15" s="20"/>
      <c r="J15" s="21"/>
      <c r="K15" s="21"/>
      <c r="L15" s="21"/>
      <c r="M15" s="20"/>
      <c r="N15"/>
      <c r="O15"/>
    </row>
    <row r="16" spans="1:15" s="2" customFormat="1">
      <c r="A16" s="58" t="s">
        <v>14</v>
      </c>
      <c r="B16" s="23">
        <v>1812.56</v>
      </c>
      <c r="C16" s="47">
        <v>223.20000000000005</v>
      </c>
      <c r="D16" s="23">
        <v>1469.98</v>
      </c>
      <c r="E16" s="47">
        <v>523.91</v>
      </c>
      <c r="F16" s="23">
        <v>1841.33</v>
      </c>
      <c r="G16" s="62">
        <v>451.86999999999989</v>
      </c>
      <c r="H16"/>
      <c r="I16" s="20"/>
      <c r="J16" s="21"/>
      <c r="K16" s="21"/>
      <c r="L16" s="21"/>
      <c r="M16" s="20"/>
      <c r="N16"/>
      <c r="O16"/>
    </row>
    <row r="17" spans="1:15" s="2" customFormat="1">
      <c r="A17" s="58" t="s">
        <v>58</v>
      </c>
      <c r="B17" s="59">
        <v>1783.63</v>
      </c>
      <c r="C17" s="60">
        <v>222</v>
      </c>
      <c r="D17" s="59">
        <v>1453.35</v>
      </c>
      <c r="E17" s="60">
        <v>550.77999999999986</v>
      </c>
      <c r="F17" s="59">
        <v>1819.94</v>
      </c>
      <c r="G17" s="62">
        <v>457.45000000000005</v>
      </c>
      <c r="H17"/>
      <c r="I17" s="20"/>
      <c r="J17" s="21"/>
      <c r="K17" s="21"/>
      <c r="L17" s="21"/>
      <c r="M17" s="20"/>
      <c r="N17"/>
      <c r="O17"/>
    </row>
    <row r="18" spans="1:15" s="2" customFormat="1">
      <c r="A18" s="46" t="s">
        <v>15</v>
      </c>
      <c r="B18" s="23">
        <v>1808.86</v>
      </c>
      <c r="C18" s="47">
        <v>240.27999999999997</v>
      </c>
      <c r="D18" s="23">
        <v>1449.64</v>
      </c>
      <c r="E18" s="47">
        <v>536.00000000000011</v>
      </c>
      <c r="F18" s="23">
        <v>1827.66</v>
      </c>
      <c r="G18" s="48">
        <v>461.75</v>
      </c>
      <c r="H18"/>
      <c r="I18" s="20"/>
      <c r="J18" s="21"/>
      <c r="K18" s="21"/>
      <c r="L18" s="21"/>
      <c r="M18" s="20"/>
      <c r="N18"/>
      <c r="O18"/>
    </row>
    <row r="19" spans="1:15" s="2" customFormat="1" ht="15" thickBot="1">
      <c r="A19" s="50" t="s">
        <v>16</v>
      </c>
      <c r="B19" s="51">
        <v>1812.79</v>
      </c>
      <c r="C19" s="52">
        <v>222.23</v>
      </c>
      <c r="D19" s="51">
        <v>1473.94</v>
      </c>
      <c r="E19" s="52">
        <v>527.12</v>
      </c>
      <c r="F19" s="51">
        <v>1842.89</v>
      </c>
      <c r="G19" s="53">
        <v>451.49</v>
      </c>
      <c r="H19" s="24"/>
      <c r="I19" s="20"/>
      <c r="J19" s="21"/>
      <c r="K19" s="21"/>
      <c r="L19" s="21"/>
      <c r="M19" s="20"/>
      <c r="N19"/>
      <c r="O19"/>
    </row>
    <row r="20" spans="1:15" s="2" customFormat="1" ht="15" customHeight="1">
      <c r="A20" s="25"/>
      <c r="B20" s="26"/>
      <c r="C20" s="27"/>
      <c r="D20" s="26"/>
      <c r="E20" s="27"/>
      <c r="F20" s="26"/>
      <c r="G20" s="27"/>
      <c r="H20"/>
      <c r="I20"/>
      <c r="J20"/>
      <c r="K20"/>
      <c r="L20"/>
      <c r="M20"/>
      <c r="N20"/>
      <c r="O20"/>
    </row>
    <row r="21" spans="1:15" s="2" customFormat="1" ht="15" customHeight="1">
      <c r="A21" s="28"/>
      <c r="B21" s="29"/>
      <c r="C21" s="29"/>
      <c r="D21" s="29"/>
      <c r="E21" s="29"/>
      <c r="F21" s="29"/>
      <c r="G21" s="29"/>
      <c r="H21"/>
      <c r="I21"/>
      <c r="J21"/>
      <c r="K21"/>
      <c r="L21"/>
      <c r="M21"/>
      <c r="N21"/>
      <c r="O21"/>
    </row>
    <row r="22" spans="1:15" s="2" customFormat="1" ht="15" customHeight="1">
      <c r="A22" s="30"/>
      <c r="B22" s="29"/>
      <c r="C22" s="29"/>
      <c r="D22" s="29"/>
      <c r="E22" s="29"/>
      <c r="F22" s="29"/>
      <c r="G22" s="29"/>
      <c r="H22"/>
      <c r="I22"/>
      <c r="J22"/>
      <c r="K22"/>
      <c r="L22"/>
      <c r="M22"/>
      <c r="N22"/>
      <c r="O22"/>
    </row>
    <row r="23" spans="1:15" s="2" customFormat="1" ht="15" customHeight="1">
      <c r="A23" s="96" t="s">
        <v>17</v>
      </c>
      <c r="B23" s="96"/>
      <c r="C23" s="96"/>
      <c r="D23" s="96"/>
      <c r="E23" s="96"/>
      <c r="F23" s="96"/>
      <c r="G23" s="96"/>
      <c r="H23"/>
      <c r="I23"/>
      <c r="J23"/>
      <c r="K23"/>
      <c r="L23"/>
      <c r="M23"/>
      <c r="N23"/>
      <c r="O23"/>
    </row>
    <row r="24" spans="1:15" s="2" customFormat="1" ht="15" customHeight="1" thickBot="1">
      <c r="A24" s="97" t="s">
        <v>6</v>
      </c>
      <c r="B24" s="97"/>
      <c r="C24" s="97"/>
      <c r="D24" s="97"/>
      <c r="E24" s="97"/>
      <c r="F24" s="97"/>
      <c r="G24" s="97"/>
      <c r="H24"/>
      <c r="I24"/>
      <c r="J24"/>
      <c r="K24"/>
      <c r="L24"/>
      <c r="M24"/>
      <c r="N24"/>
      <c r="O24"/>
    </row>
    <row r="25" spans="1:15" s="1" customFormat="1" ht="15" customHeight="1">
      <c r="A25" s="98" t="s">
        <v>38</v>
      </c>
      <c r="B25" s="92" t="s">
        <v>7</v>
      </c>
      <c r="C25" s="92"/>
      <c r="D25" s="92" t="s">
        <v>0</v>
      </c>
      <c r="E25" s="92"/>
      <c r="F25" s="93" t="s">
        <v>8</v>
      </c>
      <c r="G25" s="94"/>
      <c r="H25"/>
      <c r="I25"/>
      <c r="J25"/>
      <c r="K25"/>
      <c r="L25"/>
      <c r="M25"/>
      <c r="N25"/>
      <c r="O25"/>
    </row>
    <row r="26" spans="1:15" s="2" customFormat="1" ht="15" customHeight="1">
      <c r="A26" s="99"/>
      <c r="B26" s="43" t="s">
        <v>9</v>
      </c>
      <c r="C26" s="43" t="s">
        <v>10</v>
      </c>
      <c r="D26" s="43" t="s">
        <v>9</v>
      </c>
      <c r="E26" s="43" t="s">
        <v>10</v>
      </c>
      <c r="F26" s="43" t="s">
        <v>9</v>
      </c>
      <c r="G26" s="64" t="s">
        <v>10</v>
      </c>
      <c r="H26"/>
      <c r="I26"/>
      <c r="J26"/>
      <c r="K26"/>
      <c r="L26"/>
      <c r="M26"/>
      <c r="N26"/>
      <c r="O26"/>
    </row>
    <row r="27" spans="1:15" s="2" customFormat="1" ht="15" customHeight="1">
      <c r="A27" s="65" t="s">
        <v>39</v>
      </c>
      <c r="B27" s="22">
        <v>1881.04</v>
      </c>
      <c r="C27" s="69">
        <v>212.57999999999993</v>
      </c>
      <c r="D27" s="22">
        <v>1583.44</v>
      </c>
      <c r="E27" s="69">
        <v>435.04</v>
      </c>
      <c r="F27" s="22">
        <v>1908.64</v>
      </c>
      <c r="G27" s="71">
        <v>436.44000000000005</v>
      </c>
      <c r="H27"/>
      <c r="I27"/>
      <c r="J27"/>
      <c r="K27"/>
      <c r="L27"/>
      <c r="M27"/>
      <c r="N27"/>
      <c r="O27"/>
    </row>
    <row r="28" spans="1:15" s="31" customFormat="1" ht="15" customHeight="1">
      <c r="A28" s="58" t="s">
        <v>40</v>
      </c>
      <c r="B28" s="59">
        <v>1790.09</v>
      </c>
      <c r="C28" s="60">
        <v>214.17999999999984</v>
      </c>
      <c r="D28" s="59">
        <v>1503.47</v>
      </c>
      <c r="E28" s="60">
        <v>493.34</v>
      </c>
      <c r="F28" s="59">
        <v>1819.58</v>
      </c>
      <c r="G28" s="62">
        <v>442.46</v>
      </c>
      <c r="H28"/>
      <c r="I28"/>
      <c r="J28"/>
      <c r="K28"/>
      <c r="L28"/>
      <c r="M28"/>
      <c r="N28"/>
      <c r="O28"/>
    </row>
    <row r="29" spans="1:15" s="31" customFormat="1" ht="15" customHeight="1">
      <c r="A29" s="46" t="s">
        <v>41</v>
      </c>
      <c r="B29" s="23">
        <v>1773.1</v>
      </c>
      <c r="C29" s="47">
        <v>206.48</v>
      </c>
      <c r="D29" s="23">
        <v>1474.56</v>
      </c>
      <c r="E29" s="47">
        <v>494.15</v>
      </c>
      <c r="F29" s="23">
        <v>1808.21</v>
      </c>
      <c r="G29" s="48">
        <v>439.91000000000008</v>
      </c>
      <c r="H29"/>
      <c r="I29"/>
      <c r="J29"/>
      <c r="K29"/>
      <c r="L29"/>
      <c r="M29"/>
      <c r="N29"/>
      <c r="O29"/>
    </row>
    <row r="30" spans="1:15" s="31" customFormat="1" ht="15" customHeight="1">
      <c r="A30" s="58" t="s">
        <v>42</v>
      </c>
      <c r="B30" s="59">
        <v>1796.66</v>
      </c>
      <c r="C30" s="60">
        <v>206.04000000000019</v>
      </c>
      <c r="D30" s="59">
        <v>1497.8</v>
      </c>
      <c r="E30" s="60">
        <v>491.52</v>
      </c>
      <c r="F30" s="59">
        <v>1839.14</v>
      </c>
      <c r="G30" s="62">
        <v>446.42000000000007</v>
      </c>
      <c r="H30"/>
      <c r="I30"/>
      <c r="J30"/>
      <c r="K30"/>
      <c r="L30"/>
      <c r="M30"/>
      <c r="N30"/>
      <c r="O30"/>
    </row>
    <row r="31" spans="1:15" s="31" customFormat="1" ht="15" customHeight="1">
      <c r="A31" s="58" t="s">
        <v>43</v>
      </c>
      <c r="B31" s="59">
        <v>1793.05</v>
      </c>
      <c r="C31" s="60">
        <v>214.83999999999992</v>
      </c>
      <c r="D31" s="59">
        <v>1463.28</v>
      </c>
      <c r="E31" s="60">
        <v>457.15</v>
      </c>
      <c r="F31" s="59">
        <v>1825.59</v>
      </c>
      <c r="G31" s="62">
        <v>446.29</v>
      </c>
      <c r="H31"/>
      <c r="I31"/>
      <c r="J31"/>
      <c r="K31"/>
      <c r="L31"/>
      <c r="M31"/>
      <c r="N31"/>
      <c r="O31"/>
    </row>
    <row r="32" spans="1:15" s="31" customFormat="1" ht="15" customHeight="1">
      <c r="A32" s="46" t="s">
        <v>44</v>
      </c>
      <c r="B32" s="23">
        <v>1800.24</v>
      </c>
      <c r="C32" s="47">
        <v>215.54999999999995</v>
      </c>
      <c r="D32" s="23">
        <v>1489.41</v>
      </c>
      <c r="E32" s="47">
        <v>507.28000000000009</v>
      </c>
      <c r="F32" s="23">
        <v>1838.72</v>
      </c>
      <c r="G32" s="48">
        <v>452.95000000000005</v>
      </c>
      <c r="H32"/>
      <c r="I32"/>
      <c r="J32"/>
      <c r="K32"/>
      <c r="L32"/>
      <c r="M32"/>
      <c r="N32"/>
      <c r="O32"/>
    </row>
    <row r="33" spans="1:15" s="31" customFormat="1" ht="15" customHeight="1">
      <c r="A33" s="66" t="s">
        <v>45</v>
      </c>
      <c r="B33" s="63">
        <v>1790.25</v>
      </c>
      <c r="C33" s="70">
        <v>213.70000000000005</v>
      </c>
      <c r="D33" s="63">
        <v>1485.18</v>
      </c>
      <c r="E33" s="70">
        <v>508.6</v>
      </c>
      <c r="F33" s="63">
        <v>1822.16</v>
      </c>
      <c r="G33" s="61">
        <v>442.91000000000008</v>
      </c>
      <c r="H33"/>
      <c r="I33"/>
      <c r="J33"/>
      <c r="K33"/>
      <c r="L33"/>
      <c r="M33"/>
      <c r="N33"/>
      <c r="O33"/>
    </row>
    <row r="34" spans="1:15" s="31" customFormat="1" ht="15" customHeight="1">
      <c r="A34" s="58" t="s">
        <v>46</v>
      </c>
      <c r="B34" s="59">
        <v>1816.27</v>
      </c>
      <c r="C34" s="60">
        <v>218.70000000000005</v>
      </c>
      <c r="D34" s="59">
        <v>1489.76</v>
      </c>
      <c r="E34" s="60">
        <v>508.68999999999994</v>
      </c>
      <c r="F34" s="59">
        <v>1845.38</v>
      </c>
      <c r="G34" s="62">
        <v>447.36000000000013</v>
      </c>
      <c r="H34"/>
      <c r="I34"/>
      <c r="J34"/>
      <c r="K34"/>
      <c r="L34"/>
      <c r="M34"/>
      <c r="N34"/>
      <c r="O34"/>
    </row>
    <row r="35" spans="1:15" s="31" customFormat="1" ht="15" customHeight="1">
      <c r="A35" s="66" t="s">
        <v>47</v>
      </c>
      <c r="B35" s="59">
        <v>1825.76</v>
      </c>
      <c r="C35" s="60">
        <v>231.77999999999997</v>
      </c>
      <c r="D35" s="59">
        <v>1471.87</v>
      </c>
      <c r="E35" s="60">
        <v>562.7399999999999</v>
      </c>
      <c r="F35" s="59">
        <v>1858.67</v>
      </c>
      <c r="G35" s="62">
        <v>461.75</v>
      </c>
      <c r="H35"/>
      <c r="I35"/>
      <c r="J35"/>
      <c r="K35"/>
      <c r="L35"/>
      <c r="M35"/>
      <c r="N35"/>
      <c r="O35"/>
    </row>
    <row r="36" spans="1:15" s="31" customFormat="1" ht="15" customHeight="1">
      <c r="A36" s="58" t="s">
        <v>48</v>
      </c>
      <c r="B36" s="59">
        <v>1821.75</v>
      </c>
      <c r="C36" s="60">
        <v>227.83999999999992</v>
      </c>
      <c r="D36" s="59">
        <v>1468.29</v>
      </c>
      <c r="E36" s="60">
        <v>550.09999999999991</v>
      </c>
      <c r="F36" s="59">
        <v>1848.86</v>
      </c>
      <c r="G36" s="61">
        <v>455.2199999999998</v>
      </c>
      <c r="H36"/>
      <c r="I36"/>
      <c r="J36"/>
      <c r="K36"/>
      <c r="L36"/>
      <c r="M36"/>
      <c r="N36"/>
      <c r="O36"/>
    </row>
    <row r="37" spans="1:15" s="31" customFormat="1" ht="15" customHeight="1">
      <c r="A37" s="46" t="s">
        <v>49</v>
      </c>
      <c r="B37" s="23">
        <v>1821.31</v>
      </c>
      <c r="C37" s="47">
        <v>229.92999999999984</v>
      </c>
      <c r="D37" s="23">
        <v>1452.5</v>
      </c>
      <c r="E37" s="47">
        <v>541.87</v>
      </c>
      <c r="F37" s="23">
        <v>1848.08</v>
      </c>
      <c r="G37" s="49">
        <v>457.1099999999999</v>
      </c>
      <c r="H37"/>
      <c r="I37"/>
      <c r="J37"/>
      <c r="K37"/>
      <c r="L37"/>
      <c r="M37"/>
      <c r="N37"/>
      <c r="O37"/>
    </row>
    <row r="38" spans="1:15" s="31" customFormat="1" ht="15" customHeight="1">
      <c r="A38" s="58" t="s">
        <v>50</v>
      </c>
      <c r="B38" s="59">
        <v>1805.84</v>
      </c>
      <c r="C38" s="60">
        <v>225.56999999999994</v>
      </c>
      <c r="D38" s="59">
        <v>1443.68</v>
      </c>
      <c r="E38" s="60">
        <v>536.99</v>
      </c>
      <c r="F38" s="59">
        <v>1830.05</v>
      </c>
      <c r="G38" s="61">
        <v>449.93000000000006</v>
      </c>
      <c r="H38"/>
      <c r="I38"/>
      <c r="J38"/>
      <c r="K38"/>
      <c r="L38"/>
      <c r="M38"/>
      <c r="N38"/>
      <c r="O38"/>
    </row>
    <row r="39" spans="1:15" s="31" customFormat="1" ht="15" customHeight="1">
      <c r="A39" s="46" t="s">
        <v>51</v>
      </c>
      <c r="B39" s="23">
        <v>1819.09</v>
      </c>
      <c r="C39" s="47">
        <v>233.42999999999984</v>
      </c>
      <c r="D39" s="23">
        <v>1452.38</v>
      </c>
      <c r="E39" s="47">
        <v>542.3900000000001</v>
      </c>
      <c r="F39" s="23">
        <v>1846.5</v>
      </c>
      <c r="G39" s="49">
        <v>459.54</v>
      </c>
      <c r="H39"/>
      <c r="I39"/>
      <c r="J39"/>
      <c r="K39"/>
      <c r="L39"/>
      <c r="M39"/>
      <c r="N39"/>
      <c r="O39"/>
    </row>
    <row r="40" spans="1:15" s="31" customFormat="1" ht="15" customHeight="1">
      <c r="A40" s="58" t="s">
        <v>52</v>
      </c>
      <c r="B40" s="59">
        <v>1798.77</v>
      </c>
      <c r="C40" s="60">
        <v>223.02</v>
      </c>
      <c r="D40" s="59">
        <v>1460.29</v>
      </c>
      <c r="E40" s="60">
        <v>540.04</v>
      </c>
      <c r="F40" s="59">
        <v>1827.3</v>
      </c>
      <c r="G40" s="61">
        <v>451.25</v>
      </c>
      <c r="H40"/>
      <c r="I40"/>
      <c r="J40"/>
      <c r="K40"/>
      <c r="L40"/>
      <c r="M40"/>
      <c r="N40"/>
      <c r="O40"/>
    </row>
    <row r="41" spans="1:15" s="31" customFormat="1" ht="15" customHeight="1">
      <c r="A41" s="67" t="s">
        <v>53</v>
      </c>
      <c r="B41" s="23">
        <v>1801.15</v>
      </c>
      <c r="C41" s="47">
        <v>225.19000000000005</v>
      </c>
      <c r="D41" s="23">
        <v>1474.84</v>
      </c>
      <c r="E41" s="47">
        <v>528.25999999999988</v>
      </c>
      <c r="F41" s="23">
        <v>1831.36</v>
      </c>
      <c r="G41" s="49">
        <v>454.2199999999998</v>
      </c>
      <c r="H41"/>
      <c r="I41"/>
      <c r="J41"/>
      <c r="K41"/>
      <c r="L41"/>
      <c r="M41"/>
      <c r="N41"/>
      <c r="O41"/>
    </row>
    <row r="42" spans="1:15" s="31" customFormat="1" ht="15" customHeight="1">
      <c r="A42" s="66" t="s">
        <v>54</v>
      </c>
      <c r="B42" s="63">
        <v>1855.11</v>
      </c>
      <c r="C42" s="70">
        <v>212.69999999999982</v>
      </c>
      <c r="D42" s="63">
        <v>1536.45</v>
      </c>
      <c r="E42" s="70">
        <v>558.69000000000005</v>
      </c>
      <c r="F42" s="63">
        <v>1923.72</v>
      </c>
      <c r="G42" s="61">
        <v>483.21</v>
      </c>
      <c r="H42"/>
      <c r="I42"/>
      <c r="J42"/>
      <c r="K42"/>
      <c r="L42"/>
      <c r="M42"/>
      <c r="N42"/>
      <c r="O42"/>
    </row>
    <row r="43" spans="1:15" s="31" customFormat="1" ht="15" customHeight="1">
      <c r="A43" s="46" t="s">
        <v>55</v>
      </c>
      <c r="B43" s="23">
        <v>1815.16</v>
      </c>
      <c r="C43" s="47">
        <v>224.42000000000007</v>
      </c>
      <c r="D43" s="23">
        <v>1452.02</v>
      </c>
      <c r="E43" s="47">
        <v>513.47</v>
      </c>
      <c r="F43" s="23">
        <v>1846.6</v>
      </c>
      <c r="G43" s="49">
        <v>452.15999999999985</v>
      </c>
      <c r="H43"/>
      <c r="I43"/>
      <c r="J43"/>
      <c r="K43"/>
      <c r="L43"/>
      <c r="M43"/>
      <c r="N43"/>
      <c r="O43"/>
    </row>
    <row r="44" spans="1:15" s="32" customFormat="1" ht="15" customHeight="1" thickBot="1">
      <c r="A44" s="72" t="s">
        <v>56</v>
      </c>
      <c r="B44" s="51">
        <v>1812.79</v>
      </c>
      <c r="C44" s="52">
        <v>222.23</v>
      </c>
      <c r="D44" s="51">
        <v>1473.94</v>
      </c>
      <c r="E44" s="52">
        <v>527.12</v>
      </c>
      <c r="F44" s="51">
        <v>1842.89</v>
      </c>
      <c r="G44" s="53">
        <v>451.49</v>
      </c>
      <c r="H44" s="24"/>
      <c r="I44"/>
      <c r="J44"/>
      <c r="K44"/>
      <c r="L44"/>
      <c r="M44"/>
      <c r="N44"/>
      <c r="O44"/>
    </row>
    <row r="45" spans="1:15" s="31" customFormat="1" ht="15" customHeight="1">
      <c r="A45" s="95" t="s">
        <v>18</v>
      </c>
      <c r="B45" s="95"/>
      <c r="C45" s="95"/>
      <c r="D45" s="95"/>
      <c r="E45" s="95"/>
      <c r="F45" s="95"/>
      <c r="G45" s="95"/>
      <c r="H45"/>
      <c r="I45"/>
      <c r="J45"/>
      <c r="K45"/>
      <c r="L45"/>
      <c r="M45"/>
      <c r="N45"/>
      <c r="O45"/>
    </row>
    <row r="46" spans="1:15" s="3" customFormat="1" ht="15" customHeight="1">
      <c r="C46" s="33"/>
      <c r="G46" s="34"/>
      <c r="H46"/>
      <c r="I46"/>
      <c r="J46"/>
      <c r="K46"/>
      <c r="L46"/>
      <c r="M46"/>
      <c r="N46"/>
      <c r="O46"/>
    </row>
    <row r="47" spans="1:15" s="35" customFormat="1" ht="15" customHeight="1">
      <c r="B47" s="36"/>
      <c r="F47" s="20"/>
      <c r="G47" s="20"/>
      <c r="H47"/>
      <c r="I47"/>
      <c r="J47"/>
      <c r="K47"/>
      <c r="L47"/>
      <c r="M47"/>
      <c r="N47"/>
      <c r="O47"/>
    </row>
    <row r="48" spans="1:15" s="35" customFormat="1" ht="15" customHeight="1">
      <c r="F48" s="20"/>
      <c r="G48" s="20"/>
      <c r="H48"/>
      <c r="I48"/>
      <c r="J48"/>
      <c r="K48"/>
      <c r="L48"/>
      <c r="M48"/>
      <c r="N48"/>
      <c r="O48"/>
    </row>
    <row r="49" spans="2:15" s="35" customFormat="1" ht="15" customHeight="1">
      <c r="F49" s="20"/>
      <c r="G49" s="20"/>
      <c r="H49"/>
      <c r="I49"/>
      <c r="J49"/>
      <c r="K49"/>
      <c r="L49"/>
      <c r="M49"/>
      <c r="N49"/>
      <c r="O49"/>
    </row>
    <row r="50" spans="2:15" s="35" customFormat="1" ht="15" customHeight="1">
      <c r="F50" s="20"/>
      <c r="G50" s="20"/>
      <c r="H50"/>
      <c r="I50"/>
      <c r="J50"/>
      <c r="K50"/>
      <c r="L50"/>
      <c r="M50"/>
      <c r="N50"/>
      <c r="O50"/>
    </row>
    <row r="51" spans="2:15" s="35" customFormat="1" ht="15" customHeight="1">
      <c r="C51" s="20"/>
      <c r="D51" s="20"/>
      <c r="E51" s="20"/>
      <c r="F51" s="37"/>
      <c r="G51" s="20"/>
      <c r="H51"/>
      <c r="I51"/>
      <c r="J51"/>
      <c r="K51"/>
      <c r="L51"/>
      <c r="M51"/>
      <c r="N51"/>
      <c r="O51"/>
    </row>
    <row r="52" spans="2:15" s="35" customFormat="1" ht="15" customHeight="1">
      <c r="B52" s="20"/>
      <c r="C52" s="20"/>
      <c r="D52" s="20"/>
      <c r="E52" s="20"/>
      <c r="F52" s="37"/>
      <c r="G52" s="20"/>
      <c r="H52"/>
      <c r="I52"/>
      <c r="J52"/>
      <c r="K52"/>
      <c r="L52"/>
      <c r="M52"/>
      <c r="N52"/>
      <c r="O52"/>
    </row>
    <row r="53" spans="2:15" s="35" customFormat="1" ht="15" customHeight="1">
      <c r="B53" s="20"/>
      <c r="C53" s="20"/>
      <c r="D53" s="20"/>
      <c r="E53" s="20"/>
      <c r="F53" s="20"/>
      <c r="G53" s="20"/>
      <c r="H53"/>
      <c r="I53"/>
      <c r="J53"/>
      <c r="K53"/>
      <c r="L53"/>
      <c r="M53"/>
      <c r="N53"/>
      <c r="O53"/>
    </row>
    <row r="54" spans="2:15" s="35" customFormat="1" ht="15" customHeight="1">
      <c r="D54" s="20"/>
      <c r="E54" s="20"/>
      <c r="F54" s="20"/>
      <c r="G54" s="20"/>
      <c r="H54"/>
      <c r="I54"/>
      <c r="J54"/>
      <c r="K54"/>
      <c r="L54"/>
      <c r="M54"/>
      <c r="N54"/>
      <c r="O54"/>
    </row>
    <row r="55" spans="2:15" s="35" customFormat="1" ht="15" customHeight="1">
      <c r="D55" s="20"/>
      <c r="E55" s="20"/>
      <c r="F55" s="20"/>
      <c r="G55" s="20"/>
      <c r="H55"/>
      <c r="I55"/>
      <c r="J55"/>
      <c r="K55"/>
      <c r="L55"/>
      <c r="M55"/>
      <c r="N55"/>
      <c r="O55"/>
    </row>
    <row r="56" spans="2:15" ht="15" customHeight="1">
      <c r="D56" s="20"/>
      <c r="E56" s="20"/>
      <c r="F56" s="20"/>
      <c r="G56" s="20"/>
    </row>
    <row r="57" spans="2:15" ht="15" customHeight="1">
      <c r="D57" s="20"/>
      <c r="E57" s="20"/>
      <c r="F57" s="20"/>
      <c r="G57" s="20"/>
    </row>
    <row r="58" spans="2:15" ht="15" customHeight="1">
      <c r="D58" s="20"/>
      <c r="E58" s="20"/>
      <c r="F58" s="20"/>
      <c r="G58" s="20"/>
    </row>
    <row r="59" spans="2:15" ht="15" customHeight="1">
      <c r="D59" s="20"/>
      <c r="E59" s="20"/>
      <c r="F59" s="20"/>
      <c r="G59" s="20"/>
    </row>
    <row r="60" spans="2:15" ht="15" customHeight="1">
      <c r="F60" s="37"/>
    </row>
    <row r="61" spans="2:15" ht="15" customHeight="1">
      <c r="F61" s="37"/>
    </row>
    <row r="62" spans="2:15" ht="15" customHeight="1">
      <c r="F62" s="37"/>
    </row>
    <row r="63" spans="2:15" ht="15" customHeight="1">
      <c r="F63" s="37"/>
    </row>
    <row r="64" spans="2:15" ht="15" customHeight="1">
      <c r="F64" s="37"/>
    </row>
    <row r="65" spans="6:6" ht="15" customHeight="1">
      <c r="F65" s="37"/>
    </row>
    <row r="66" spans="6:6" ht="15" customHeight="1">
      <c r="F66" s="37"/>
    </row>
    <row r="67" spans="6:6" ht="15" customHeight="1"/>
    <row r="68" spans="6:6" ht="15" customHeight="1"/>
    <row r="69" spans="6:6" ht="15" customHeight="1"/>
    <row r="70" spans="6:6" ht="15" customHeight="1"/>
    <row r="71" spans="6:6" ht="15" customHeight="1"/>
    <row r="72" spans="6:6" ht="15" customHeight="1"/>
    <row r="73" spans="6:6" ht="15" customHeight="1"/>
    <row r="74" spans="6:6" ht="15" customHeight="1"/>
    <row r="75" spans="6:6" ht="15" customHeight="1"/>
    <row r="76" spans="6:6" ht="15" customHeight="1"/>
    <row r="77" spans="6:6" ht="15" customHeight="1"/>
    <row r="78" spans="6:6" ht="15" customHeight="1"/>
    <row r="79" spans="6:6" ht="15" customHeight="1"/>
    <row r="80" spans="6:6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</sheetData>
  <sheetProtection selectLockedCells="1" selectUnlockedCells="1"/>
  <mergeCells count="18">
    <mergeCell ref="A45:G45"/>
    <mergeCell ref="A23:G23"/>
    <mergeCell ref="A24:G24"/>
    <mergeCell ref="A25:A26"/>
    <mergeCell ref="B25:C25"/>
    <mergeCell ref="D25:E25"/>
    <mergeCell ref="F25:G25"/>
    <mergeCell ref="A9:G9"/>
    <mergeCell ref="A10:G10"/>
    <mergeCell ref="A11:A12"/>
    <mergeCell ref="B11:C11"/>
    <mergeCell ref="D11:E11"/>
    <mergeCell ref="F11:G11"/>
    <mergeCell ref="A1:G1"/>
    <mergeCell ref="A2:C2"/>
    <mergeCell ref="D2:G2"/>
    <mergeCell ref="A3:C3"/>
    <mergeCell ref="A7:G7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showGridLines="0" workbookViewId="0">
      <selection activeCell="A37" sqref="A37:G37"/>
    </sheetView>
  </sheetViews>
  <sheetFormatPr defaultColWidth="11.125" defaultRowHeight="14.25"/>
  <cols>
    <col min="1" max="7" width="11.625" style="1" customWidth="1"/>
    <col min="8" max="16384" width="11.125" style="1"/>
  </cols>
  <sheetData>
    <row r="1" spans="1:7" s="5" customFormat="1" ht="9.9499999999999993" customHeight="1" thickBot="1">
      <c r="A1" s="100" t="s">
        <v>36</v>
      </c>
      <c r="B1" s="100"/>
      <c r="C1" s="100"/>
      <c r="D1" s="100"/>
      <c r="E1" s="100"/>
      <c r="F1" s="100"/>
      <c r="G1" s="100"/>
    </row>
    <row r="2" spans="1:7" s="5" customFormat="1" ht="69.95" customHeight="1" thickTop="1" thickBot="1">
      <c r="A2" s="101" t="s">
        <v>57</v>
      </c>
      <c r="B2" s="101"/>
      <c r="C2" s="101"/>
      <c r="D2" s="102" t="s">
        <v>19</v>
      </c>
      <c r="E2" s="102"/>
      <c r="F2" s="102"/>
      <c r="G2" s="102"/>
    </row>
    <row r="3" spans="1:7" s="5" customFormat="1" ht="15" customHeight="1" thickTop="1">
      <c r="A3" s="86" t="s">
        <v>3</v>
      </c>
      <c r="B3" s="86"/>
      <c r="C3" s="86"/>
      <c r="D3" s="6"/>
      <c r="E3" s="6"/>
      <c r="F3" s="6"/>
      <c r="G3" s="6"/>
    </row>
    <row r="4" spans="1:7" s="11" customFormat="1" ht="15" customHeight="1">
      <c r="A4" s="7"/>
      <c r="B4" s="7"/>
      <c r="C4" s="7"/>
      <c r="D4" s="8"/>
      <c r="E4" s="9"/>
      <c r="F4" s="10"/>
      <c r="G4" s="10"/>
    </row>
    <row r="5" spans="1:7" s="14" customFormat="1" ht="20.100000000000001" customHeight="1">
      <c r="A5" s="12" t="s">
        <v>35</v>
      </c>
      <c r="B5" s="13"/>
      <c r="C5" s="13"/>
      <c r="D5" s="12"/>
      <c r="E5" s="13"/>
      <c r="F5" s="13"/>
      <c r="G5" s="13"/>
    </row>
    <row r="6" spans="1:7" ht="15" customHeight="1">
      <c r="A6" s="15"/>
      <c r="B6" s="15"/>
      <c r="C6" s="15"/>
      <c r="D6" s="15"/>
      <c r="E6" s="15"/>
      <c r="F6" s="15"/>
      <c r="G6" s="15"/>
    </row>
    <row r="7" spans="1:7" ht="20.100000000000001" customHeight="1">
      <c r="A7" s="87" t="s">
        <v>59</v>
      </c>
      <c r="B7" s="87"/>
      <c r="C7" s="87"/>
      <c r="D7" s="87"/>
      <c r="E7" s="87"/>
      <c r="F7" s="87"/>
      <c r="G7" s="87"/>
    </row>
    <row r="8" spans="1:7" s="38" customFormat="1" ht="15" thickBot="1">
      <c r="A8" s="89" t="s">
        <v>20</v>
      </c>
      <c r="B8" s="89"/>
      <c r="C8" s="89"/>
      <c r="D8" s="89"/>
      <c r="E8" s="89"/>
      <c r="F8" s="89"/>
      <c r="G8" s="89"/>
    </row>
    <row r="9" spans="1:7" s="38" customFormat="1" ht="14.25" customHeight="1">
      <c r="A9" s="103" t="s">
        <v>38</v>
      </c>
      <c r="B9" s="105" t="s">
        <v>21</v>
      </c>
      <c r="C9" s="105"/>
      <c r="D9" s="105"/>
      <c r="E9" s="105"/>
      <c r="F9" s="106" t="s">
        <v>22</v>
      </c>
      <c r="G9" s="107"/>
    </row>
    <row r="10" spans="1:7" ht="24" customHeight="1">
      <c r="A10" s="104"/>
      <c r="B10" s="108" t="s">
        <v>23</v>
      </c>
      <c r="C10" s="108"/>
      <c r="D10" s="108" t="s">
        <v>23</v>
      </c>
      <c r="E10" s="108"/>
      <c r="F10" s="109" t="s">
        <v>24</v>
      </c>
      <c r="G10" s="110"/>
    </row>
    <row r="11" spans="1:7">
      <c r="A11" s="104"/>
      <c r="B11" s="73" t="s">
        <v>1</v>
      </c>
      <c r="C11" s="73" t="s">
        <v>25</v>
      </c>
      <c r="D11" s="73" t="s">
        <v>26</v>
      </c>
      <c r="E11" s="73" t="s">
        <v>25</v>
      </c>
      <c r="F11" s="74" t="s">
        <v>1</v>
      </c>
      <c r="G11" s="75" t="s">
        <v>25</v>
      </c>
    </row>
    <row r="12" spans="1:7">
      <c r="A12" s="65" t="s">
        <v>39</v>
      </c>
      <c r="B12" s="39">
        <v>2551.71</v>
      </c>
      <c r="C12" s="78">
        <v>392.71</v>
      </c>
      <c r="D12" s="39">
        <v>2870.86</v>
      </c>
      <c r="E12" s="78">
        <v>418.71</v>
      </c>
      <c r="F12" s="39">
        <v>3113.87</v>
      </c>
      <c r="G12" s="80">
        <v>663.29</v>
      </c>
    </row>
    <row r="13" spans="1:7">
      <c r="A13" s="58" t="s">
        <v>40</v>
      </c>
      <c r="B13" s="39">
        <v>2656.44</v>
      </c>
      <c r="C13" s="78">
        <v>364.92000000000007</v>
      </c>
      <c r="D13" s="39">
        <v>3108.41</v>
      </c>
      <c r="E13" s="78">
        <v>453.61999999999989</v>
      </c>
      <c r="F13" s="39">
        <v>3886.23</v>
      </c>
      <c r="G13" s="80">
        <v>763.46</v>
      </c>
    </row>
    <row r="14" spans="1:7">
      <c r="A14" s="46" t="s">
        <v>41</v>
      </c>
      <c r="B14" s="39">
        <v>2441.9899999999998</v>
      </c>
      <c r="C14" s="78">
        <v>369.19999999999982</v>
      </c>
      <c r="D14" s="39">
        <v>2730.51</v>
      </c>
      <c r="E14" s="78">
        <v>423</v>
      </c>
      <c r="F14" s="39">
        <v>3336.08</v>
      </c>
      <c r="G14" s="80">
        <v>666.58</v>
      </c>
    </row>
    <row r="15" spans="1:7">
      <c r="A15" s="58" t="s">
        <v>42</v>
      </c>
      <c r="B15" s="39">
        <v>2486.9899999999998</v>
      </c>
      <c r="C15" s="78">
        <v>373.77</v>
      </c>
      <c r="D15" s="39">
        <v>2800</v>
      </c>
      <c r="E15" s="78">
        <v>420.90999999999985</v>
      </c>
      <c r="F15" s="39">
        <v>4568.16</v>
      </c>
      <c r="G15" s="80">
        <v>835.08</v>
      </c>
    </row>
    <row r="16" spans="1:7">
      <c r="A16" s="58" t="s">
        <v>43</v>
      </c>
      <c r="B16" s="39">
        <v>2291.21</v>
      </c>
      <c r="C16" s="78">
        <v>317.3900000000001</v>
      </c>
      <c r="D16" s="39">
        <v>2777.71</v>
      </c>
      <c r="E16" s="78">
        <v>323.47000000000025</v>
      </c>
      <c r="F16" s="39">
        <v>3635.45</v>
      </c>
      <c r="G16" s="80">
        <v>753.40999999999985</v>
      </c>
    </row>
    <row r="17" spans="1:8">
      <c r="A17" s="46" t="s">
        <v>44</v>
      </c>
      <c r="B17" s="39">
        <v>2468.79</v>
      </c>
      <c r="C17" s="78">
        <v>400.15999999999985</v>
      </c>
      <c r="D17" s="39">
        <v>2769.9</v>
      </c>
      <c r="E17" s="78">
        <v>402.98</v>
      </c>
      <c r="F17" s="39">
        <v>3326</v>
      </c>
      <c r="G17" s="80">
        <v>716.42</v>
      </c>
    </row>
    <row r="18" spans="1:8">
      <c r="A18" s="66" t="s">
        <v>45</v>
      </c>
      <c r="B18" s="39">
        <v>2620.34</v>
      </c>
      <c r="C18" s="78">
        <v>358.34000000000015</v>
      </c>
      <c r="D18" s="39">
        <v>3063.8</v>
      </c>
      <c r="E18" s="78">
        <v>428.54</v>
      </c>
      <c r="F18" s="39">
        <v>4152.8599999999997</v>
      </c>
      <c r="G18" s="80">
        <v>635.60999999999967</v>
      </c>
    </row>
    <row r="19" spans="1:8">
      <c r="A19" s="58" t="s">
        <v>46</v>
      </c>
      <c r="B19" s="39">
        <v>2354.64</v>
      </c>
      <c r="C19" s="78">
        <v>364.25999999999976</v>
      </c>
      <c r="D19" s="39">
        <v>2677.52</v>
      </c>
      <c r="E19" s="78">
        <v>393.40000000000009</v>
      </c>
      <c r="F19" s="39">
        <v>3507.74</v>
      </c>
      <c r="G19" s="80">
        <v>693.84999999999991</v>
      </c>
    </row>
    <row r="20" spans="1:8">
      <c r="A20" s="66" t="s">
        <v>47</v>
      </c>
      <c r="B20" s="39">
        <v>2428.19</v>
      </c>
      <c r="C20" s="78">
        <v>457.55999999999995</v>
      </c>
      <c r="D20" s="39">
        <v>2799.65</v>
      </c>
      <c r="E20" s="78">
        <v>509.17000000000007</v>
      </c>
      <c r="F20" s="39">
        <v>3252.63</v>
      </c>
      <c r="G20" s="80">
        <v>719.19</v>
      </c>
    </row>
    <row r="21" spans="1:8">
      <c r="A21" s="58" t="s">
        <v>48</v>
      </c>
      <c r="B21" s="39">
        <v>2434.0300000000002</v>
      </c>
      <c r="C21" s="78">
        <v>384.48</v>
      </c>
      <c r="D21" s="39">
        <v>2877.03</v>
      </c>
      <c r="E21" s="78">
        <v>447.75</v>
      </c>
      <c r="F21" s="39">
        <v>3750.13</v>
      </c>
      <c r="G21" s="80">
        <v>854.82000000000016</v>
      </c>
    </row>
    <row r="22" spans="1:8">
      <c r="A22" s="46" t="s">
        <v>49</v>
      </c>
      <c r="B22" s="39">
        <v>2381.2399999999998</v>
      </c>
      <c r="C22" s="78">
        <v>402.86999999999989</v>
      </c>
      <c r="D22" s="39">
        <v>2765.99</v>
      </c>
      <c r="E22" s="78">
        <v>468.75</v>
      </c>
      <c r="F22" s="39">
        <v>3789.6</v>
      </c>
      <c r="G22" s="80">
        <v>830.02</v>
      </c>
    </row>
    <row r="23" spans="1:8">
      <c r="A23" s="58" t="s">
        <v>50</v>
      </c>
      <c r="B23" s="39">
        <v>2431.9699999999998</v>
      </c>
      <c r="C23" s="78">
        <v>403.52999999999975</v>
      </c>
      <c r="D23" s="39">
        <v>2775.65</v>
      </c>
      <c r="E23" s="78">
        <v>380.88999999999987</v>
      </c>
      <c r="F23" s="39">
        <v>3924.6</v>
      </c>
      <c r="G23" s="80">
        <v>720.34999999999991</v>
      </c>
    </row>
    <row r="24" spans="1:8">
      <c r="A24" s="46" t="s">
        <v>51</v>
      </c>
      <c r="B24" s="39">
        <v>2511.21</v>
      </c>
      <c r="C24" s="78">
        <v>412.30999999999995</v>
      </c>
      <c r="D24" s="39">
        <v>2996.8</v>
      </c>
      <c r="E24" s="78">
        <v>521.77</v>
      </c>
      <c r="F24" s="39">
        <v>4275.34</v>
      </c>
      <c r="G24" s="80">
        <v>871.29</v>
      </c>
    </row>
    <row r="25" spans="1:8">
      <c r="A25" s="58" t="s">
        <v>52</v>
      </c>
      <c r="B25" s="39">
        <v>2525.2399999999998</v>
      </c>
      <c r="C25" s="78">
        <v>401.94999999999982</v>
      </c>
      <c r="D25" s="39">
        <v>2838.42</v>
      </c>
      <c r="E25" s="78">
        <v>446.92000000000007</v>
      </c>
      <c r="F25" s="39">
        <v>3602.1</v>
      </c>
      <c r="G25" s="80">
        <v>651.2199999999998</v>
      </c>
    </row>
    <row r="26" spans="1:8">
      <c r="A26" s="67" t="s">
        <v>53</v>
      </c>
      <c r="B26" s="39">
        <v>2487.15</v>
      </c>
      <c r="C26" s="78">
        <v>401.43000000000029</v>
      </c>
      <c r="D26" s="39">
        <v>2857.15</v>
      </c>
      <c r="E26" s="78">
        <v>459.88000000000011</v>
      </c>
      <c r="F26" s="39">
        <v>3416.89</v>
      </c>
      <c r="G26" s="80">
        <v>675.08999999999969</v>
      </c>
    </row>
    <row r="27" spans="1:8">
      <c r="A27" s="66" t="s">
        <v>54</v>
      </c>
      <c r="B27" s="39">
        <v>2654.44</v>
      </c>
      <c r="C27" s="78">
        <v>382.72000000000025</v>
      </c>
      <c r="D27" s="39">
        <v>3145.1</v>
      </c>
      <c r="E27" s="78">
        <v>519.17999999999984</v>
      </c>
      <c r="F27" s="39">
        <v>3977.14</v>
      </c>
      <c r="G27" s="80">
        <v>824.37999999999965</v>
      </c>
    </row>
    <row r="28" spans="1:8">
      <c r="A28" s="46" t="s">
        <v>55</v>
      </c>
      <c r="B28" s="39">
        <v>2320.29</v>
      </c>
      <c r="C28" s="78">
        <v>353.03</v>
      </c>
      <c r="D28" s="39">
        <v>2775.12</v>
      </c>
      <c r="E28" s="78">
        <v>369.86999999999989</v>
      </c>
      <c r="F28" s="39">
        <v>0</v>
      </c>
      <c r="G28" s="82">
        <v>0</v>
      </c>
    </row>
    <row r="29" spans="1:8" ht="15" thickBot="1">
      <c r="A29" s="68" t="s">
        <v>56</v>
      </c>
      <c r="B29" s="76">
        <v>2478.11</v>
      </c>
      <c r="C29" s="79">
        <f>2478.11-2092.3</f>
        <v>385.80999999999995</v>
      </c>
      <c r="D29" s="76">
        <v>2854.71</v>
      </c>
      <c r="E29" s="79">
        <f>2854.71-2415.08</f>
        <v>439.63000000000011</v>
      </c>
      <c r="F29" s="76">
        <v>3629.97</v>
      </c>
      <c r="G29" s="81">
        <f>3629.97-2906.55</f>
        <v>723.41999999999962</v>
      </c>
      <c r="H29" s="40"/>
    </row>
    <row r="30" spans="1:8" s="29" customFormat="1" ht="11.25">
      <c r="A30" s="4" t="s">
        <v>27</v>
      </c>
      <c r="B30" s="4"/>
      <c r="C30" s="4"/>
      <c r="D30" s="4"/>
      <c r="E30" s="4"/>
      <c r="F30" s="4"/>
      <c r="G30" s="42"/>
    </row>
    <row r="31" spans="1:8" s="41" customFormat="1" ht="10.5">
      <c r="A31" s="41" t="s">
        <v>28</v>
      </c>
    </row>
    <row r="32" spans="1:8" s="41" customFormat="1" ht="10.5">
      <c r="A32" s="41" t="s">
        <v>29</v>
      </c>
    </row>
    <row r="33" spans="1:7" s="41" customFormat="1" ht="10.5">
      <c r="A33" s="41" t="s">
        <v>30</v>
      </c>
    </row>
    <row r="34" spans="1:7" s="41" customFormat="1" ht="10.5">
      <c r="A34" s="41" t="s">
        <v>31</v>
      </c>
    </row>
    <row r="35" spans="1:7" s="41" customFormat="1" ht="10.5"/>
    <row r="36" spans="1:7">
      <c r="A36" s="87" t="s">
        <v>60</v>
      </c>
      <c r="B36" s="87"/>
      <c r="C36" s="87"/>
      <c r="D36" s="87"/>
      <c r="E36" s="87"/>
      <c r="F36" s="87"/>
      <c r="G36" s="87"/>
    </row>
    <row r="37" spans="1:7" s="38" customFormat="1" ht="15" thickBot="1">
      <c r="A37" s="89" t="s">
        <v>20</v>
      </c>
      <c r="B37" s="89"/>
      <c r="C37" s="89"/>
      <c r="D37" s="89"/>
      <c r="E37" s="89"/>
      <c r="F37" s="89"/>
      <c r="G37" s="89"/>
    </row>
    <row r="38" spans="1:7">
      <c r="A38" s="103" t="s">
        <v>38</v>
      </c>
      <c r="B38" s="111" t="s">
        <v>23</v>
      </c>
      <c r="C38" s="111"/>
      <c r="D38" s="111"/>
      <c r="E38" s="111"/>
      <c r="F38" s="112" t="s">
        <v>32</v>
      </c>
      <c r="G38" s="113"/>
    </row>
    <row r="39" spans="1:7">
      <c r="A39" s="104"/>
      <c r="B39" s="77" t="s">
        <v>1</v>
      </c>
      <c r="C39" s="77" t="s">
        <v>25</v>
      </c>
      <c r="D39" s="77" t="s">
        <v>26</v>
      </c>
      <c r="E39" s="77" t="s">
        <v>25</v>
      </c>
      <c r="F39" s="77" t="s">
        <v>26</v>
      </c>
      <c r="G39" s="75" t="s">
        <v>25</v>
      </c>
    </row>
    <row r="40" spans="1:7">
      <c r="A40" s="65" t="s">
        <v>39</v>
      </c>
      <c r="B40" s="39">
        <v>1576.11</v>
      </c>
      <c r="C40" s="78">
        <v>368.28</v>
      </c>
      <c r="D40" s="39">
        <v>1622.41</v>
      </c>
      <c r="E40" s="78">
        <v>384.16000000000008</v>
      </c>
      <c r="F40" s="39">
        <v>1141.1500000000001</v>
      </c>
      <c r="G40" s="80">
        <v>149.22000000000014</v>
      </c>
    </row>
    <row r="41" spans="1:7">
      <c r="A41" s="58" t="s">
        <v>40</v>
      </c>
      <c r="B41" s="39">
        <v>1604.27</v>
      </c>
      <c r="C41" s="78">
        <v>356.80999999999995</v>
      </c>
      <c r="D41" s="39">
        <v>1658.37</v>
      </c>
      <c r="E41" s="78">
        <v>351.1099999999999</v>
      </c>
      <c r="F41" s="39">
        <v>1073.92</v>
      </c>
      <c r="G41" s="80">
        <v>145.74000000000012</v>
      </c>
    </row>
    <row r="42" spans="1:7">
      <c r="A42" s="46" t="s">
        <v>41</v>
      </c>
      <c r="B42" s="39">
        <v>1512.24</v>
      </c>
      <c r="C42" s="78">
        <v>352.49</v>
      </c>
      <c r="D42" s="39">
        <v>1548.06</v>
      </c>
      <c r="E42" s="78">
        <v>342.22</v>
      </c>
      <c r="F42" s="39">
        <v>1110.06</v>
      </c>
      <c r="G42" s="80">
        <v>145.91999999999996</v>
      </c>
    </row>
    <row r="43" spans="1:7">
      <c r="A43" s="58" t="s">
        <v>42</v>
      </c>
      <c r="B43" s="39">
        <v>1788.53</v>
      </c>
      <c r="C43" s="78">
        <v>406.66000000000008</v>
      </c>
      <c r="D43" s="39">
        <v>1756.51</v>
      </c>
      <c r="E43" s="78">
        <v>402.24</v>
      </c>
      <c r="F43" s="39">
        <v>1082.71</v>
      </c>
      <c r="G43" s="80">
        <v>143.90000000000009</v>
      </c>
    </row>
    <row r="44" spans="1:7">
      <c r="A44" s="58" t="s">
        <v>43</v>
      </c>
      <c r="B44" s="39">
        <v>1679.58</v>
      </c>
      <c r="C44" s="78">
        <v>396.64999999999986</v>
      </c>
      <c r="D44" s="39">
        <v>1932.06</v>
      </c>
      <c r="E44" s="78">
        <v>392.38999999999987</v>
      </c>
      <c r="F44" s="39">
        <v>1032.1400000000001</v>
      </c>
      <c r="G44" s="80">
        <v>178.32000000000005</v>
      </c>
    </row>
    <row r="45" spans="1:7">
      <c r="A45" s="46" t="s">
        <v>44</v>
      </c>
      <c r="B45" s="39">
        <v>1661.61</v>
      </c>
      <c r="C45" s="78">
        <v>370.59999999999991</v>
      </c>
      <c r="D45" s="39">
        <v>1651.11</v>
      </c>
      <c r="E45" s="78">
        <v>371.19999999999982</v>
      </c>
      <c r="F45" s="39">
        <v>1074.1300000000001</v>
      </c>
      <c r="G45" s="80">
        <v>145.82000000000016</v>
      </c>
    </row>
    <row r="46" spans="1:7">
      <c r="A46" s="66" t="s">
        <v>45</v>
      </c>
      <c r="B46" s="39">
        <v>1705.28</v>
      </c>
      <c r="C46" s="78">
        <v>376</v>
      </c>
      <c r="D46" s="39">
        <v>1697.75</v>
      </c>
      <c r="E46" s="78">
        <v>353.15000000000009</v>
      </c>
      <c r="F46" s="39">
        <v>1093.6400000000001</v>
      </c>
      <c r="G46" s="80">
        <v>148.71000000000015</v>
      </c>
    </row>
    <row r="47" spans="1:7">
      <c r="A47" s="58" t="s">
        <v>46</v>
      </c>
      <c r="B47" s="39">
        <v>1566.38</v>
      </c>
      <c r="C47" s="78">
        <v>351.21</v>
      </c>
      <c r="D47" s="39">
        <v>1657.24</v>
      </c>
      <c r="E47" s="78">
        <v>325.66000000000008</v>
      </c>
      <c r="F47" s="39">
        <v>1084</v>
      </c>
      <c r="G47" s="80">
        <v>151.88</v>
      </c>
    </row>
    <row r="48" spans="1:7">
      <c r="A48" s="66" t="s">
        <v>47</v>
      </c>
      <c r="B48" s="39">
        <v>1659.48</v>
      </c>
      <c r="C48" s="78">
        <v>362.28</v>
      </c>
      <c r="D48" s="39">
        <v>1778.64</v>
      </c>
      <c r="E48" s="78">
        <v>328.20000000000005</v>
      </c>
      <c r="F48" s="39">
        <v>1118.1500000000001</v>
      </c>
      <c r="G48" s="80">
        <v>153.31000000000006</v>
      </c>
    </row>
    <row r="49" spans="1:8">
      <c r="A49" s="58" t="s">
        <v>48</v>
      </c>
      <c r="B49" s="39">
        <v>1674.38</v>
      </c>
      <c r="C49" s="78">
        <v>343.62000000000012</v>
      </c>
      <c r="D49" s="39">
        <v>1815.76</v>
      </c>
      <c r="E49" s="78">
        <v>348.24</v>
      </c>
      <c r="F49" s="39">
        <v>1089.04</v>
      </c>
      <c r="G49" s="80">
        <v>151.25</v>
      </c>
    </row>
    <row r="50" spans="1:8">
      <c r="A50" s="46" t="s">
        <v>49</v>
      </c>
      <c r="B50" s="39">
        <v>1679.01</v>
      </c>
      <c r="C50" s="78">
        <v>405.82999999999993</v>
      </c>
      <c r="D50" s="39">
        <v>1723.4</v>
      </c>
      <c r="E50" s="78">
        <v>370.25</v>
      </c>
      <c r="F50" s="39">
        <v>1087.44</v>
      </c>
      <c r="G50" s="80">
        <v>152.33000000000004</v>
      </c>
    </row>
    <row r="51" spans="1:8">
      <c r="A51" s="58" t="s">
        <v>50</v>
      </c>
      <c r="B51" s="39">
        <v>1609.18</v>
      </c>
      <c r="C51" s="78">
        <v>364.20000000000005</v>
      </c>
      <c r="D51" s="39">
        <v>1662.63</v>
      </c>
      <c r="E51" s="78">
        <v>341.6400000000001</v>
      </c>
      <c r="F51" s="39">
        <v>1055.51</v>
      </c>
      <c r="G51" s="80">
        <v>137.12</v>
      </c>
    </row>
    <row r="52" spans="1:8">
      <c r="A52" s="46" t="s">
        <v>51</v>
      </c>
      <c r="B52" s="39">
        <v>1691.34</v>
      </c>
      <c r="C52" s="78">
        <v>368.39999999999986</v>
      </c>
      <c r="D52" s="39">
        <v>1819.65</v>
      </c>
      <c r="E52" s="78">
        <v>374.96</v>
      </c>
      <c r="F52" s="39">
        <v>1075.8599999999999</v>
      </c>
      <c r="G52" s="80">
        <v>154.16999999999985</v>
      </c>
    </row>
    <row r="53" spans="1:8">
      <c r="A53" s="58" t="s">
        <v>52</v>
      </c>
      <c r="B53" s="39">
        <v>1608.54</v>
      </c>
      <c r="C53" s="78">
        <v>333.27</v>
      </c>
      <c r="D53" s="39">
        <v>1688.24</v>
      </c>
      <c r="E53" s="78">
        <v>314.03999999999996</v>
      </c>
      <c r="F53" s="39">
        <v>1069.48</v>
      </c>
      <c r="G53" s="80">
        <v>145.64999999999998</v>
      </c>
    </row>
    <row r="54" spans="1:8">
      <c r="A54" s="67" t="s">
        <v>53</v>
      </c>
      <c r="B54" s="39">
        <v>1585.43</v>
      </c>
      <c r="C54" s="78">
        <v>354.1400000000001</v>
      </c>
      <c r="D54" s="39">
        <v>1715.54</v>
      </c>
      <c r="E54" s="78">
        <v>339.75</v>
      </c>
      <c r="F54" s="39">
        <v>1057.47</v>
      </c>
      <c r="G54" s="80">
        <v>148.37</v>
      </c>
    </row>
    <row r="55" spans="1:8">
      <c r="A55" s="66" t="s">
        <v>54</v>
      </c>
      <c r="B55" s="39">
        <v>1811.32</v>
      </c>
      <c r="C55" s="78">
        <v>327.21000000000004</v>
      </c>
      <c r="D55" s="39">
        <v>1687.02</v>
      </c>
      <c r="E55" s="78">
        <v>300.45000000000005</v>
      </c>
      <c r="F55" s="39">
        <v>1115.26</v>
      </c>
      <c r="G55" s="80">
        <v>144.87</v>
      </c>
    </row>
    <row r="56" spans="1:8">
      <c r="A56" s="46" t="s">
        <v>55</v>
      </c>
      <c r="B56" s="39">
        <v>1463.58</v>
      </c>
      <c r="C56" s="78">
        <v>330.46</v>
      </c>
      <c r="D56" s="39">
        <v>1695.2</v>
      </c>
      <c r="E56" s="78">
        <v>380.75</v>
      </c>
      <c r="F56" s="39">
        <v>1093.27</v>
      </c>
      <c r="G56" s="80">
        <v>144.28999999999996</v>
      </c>
    </row>
    <row r="57" spans="1:8" ht="15" thickBot="1">
      <c r="A57" s="68" t="s">
        <v>56</v>
      </c>
      <c r="B57" s="76">
        <v>1630.47</v>
      </c>
      <c r="C57" s="79">
        <f>1630.47-1269.54</f>
        <v>360.93000000000006</v>
      </c>
      <c r="D57" s="76">
        <v>1716.07</v>
      </c>
      <c r="E57" s="79">
        <f>1716.07-1371.48</f>
        <v>344.58999999999992</v>
      </c>
      <c r="F57" s="76">
        <v>1081.8</v>
      </c>
      <c r="G57" s="81">
        <v>149.55999999999995</v>
      </c>
      <c r="H57" s="40"/>
    </row>
    <row r="58" spans="1:8" s="29" customFormat="1" ht="12" customHeight="1">
      <c r="A58" s="4" t="s">
        <v>33</v>
      </c>
      <c r="B58" s="4"/>
      <c r="C58" s="4"/>
      <c r="D58" s="4"/>
      <c r="E58" s="4"/>
      <c r="F58" s="4"/>
      <c r="G58" s="4"/>
    </row>
    <row r="59" spans="1:8" s="41" customFormat="1" ht="12" customHeight="1">
      <c r="A59" s="41" t="s">
        <v>28</v>
      </c>
    </row>
    <row r="60" spans="1:8" s="41" customFormat="1" ht="12" customHeight="1">
      <c r="A60" s="41" t="s">
        <v>34</v>
      </c>
    </row>
    <row r="62" spans="1:8">
      <c r="G62" s="20"/>
    </row>
    <row r="63" spans="1:8">
      <c r="F63" s="20"/>
      <c r="G63" s="20"/>
    </row>
    <row r="64" spans="1:8">
      <c r="F64" s="20"/>
      <c r="G64" s="20"/>
    </row>
    <row r="65" spans="6:7">
      <c r="F65" s="20"/>
      <c r="G65" s="20"/>
    </row>
    <row r="66" spans="6:7">
      <c r="F66" s="20"/>
      <c r="G66" s="20"/>
    </row>
    <row r="67" spans="6:7">
      <c r="F67" s="20"/>
      <c r="G67" s="20"/>
    </row>
    <row r="68" spans="6:7">
      <c r="F68" s="20"/>
      <c r="G68" s="20"/>
    </row>
    <row r="69" spans="6:7">
      <c r="F69" s="20"/>
      <c r="G69" s="20"/>
    </row>
    <row r="70" spans="6:7">
      <c r="F70" s="20"/>
      <c r="G70" s="20"/>
    </row>
    <row r="71" spans="6:7">
      <c r="F71" s="20"/>
      <c r="G71" s="20"/>
    </row>
    <row r="72" spans="6:7">
      <c r="F72" s="20"/>
      <c r="G72" s="20"/>
    </row>
    <row r="73" spans="6:7">
      <c r="F73" s="20"/>
      <c r="G73" s="20"/>
    </row>
    <row r="74" spans="6:7">
      <c r="F74" s="20"/>
      <c r="G74" s="20"/>
    </row>
    <row r="75" spans="6:7">
      <c r="F75" s="20"/>
      <c r="G75" s="20"/>
    </row>
    <row r="76" spans="6:7">
      <c r="F76" s="20"/>
      <c r="G76" s="20"/>
    </row>
    <row r="77" spans="6:7">
      <c r="F77" s="20"/>
      <c r="G77" s="20"/>
    </row>
    <row r="78" spans="6:7">
      <c r="F78" s="20"/>
      <c r="G78" s="20"/>
    </row>
    <row r="79" spans="6:7">
      <c r="F79" s="20"/>
      <c r="G79" s="20"/>
    </row>
    <row r="80" spans="6:7">
      <c r="G80" s="20"/>
    </row>
  </sheetData>
  <sheetProtection selectLockedCells="1" selectUnlockedCells="1"/>
  <mergeCells count="17">
    <mergeCell ref="A36:G36"/>
    <mergeCell ref="A37:G37"/>
    <mergeCell ref="A38:A39"/>
    <mergeCell ref="B38:E38"/>
    <mergeCell ref="F38:G38"/>
    <mergeCell ref="A8:G8"/>
    <mergeCell ref="A9:A11"/>
    <mergeCell ref="B9:E9"/>
    <mergeCell ref="F9:G9"/>
    <mergeCell ref="B10:C10"/>
    <mergeCell ref="D10:E10"/>
    <mergeCell ref="F10:G10"/>
    <mergeCell ref="A7:G7"/>
    <mergeCell ref="A1:G1"/>
    <mergeCell ref="A2:C2"/>
    <mergeCell ref="D2:G2"/>
    <mergeCell ref="A3:C3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2" firstPageNumber="0" orientation="portrait" horizontalDpi="300" verticalDpi="300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연간주유소</vt:lpstr>
      <vt:lpstr>연간LPG</vt:lpstr>
      <vt:lpstr>연간LPG!Excel_BuiltIn_Print_Area</vt:lpstr>
      <vt:lpstr>연간주유소!Excel_BuiltIn_Print_Area</vt:lpstr>
      <vt:lpstr>연간LPG!Print_Area</vt:lpstr>
      <vt:lpstr>연간주유소!Print_Area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이성기</dc:creator>
  <cp:lastModifiedBy>KNOC</cp:lastModifiedBy>
  <cp:lastPrinted>2023-03-20T08:53:06Z</cp:lastPrinted>
  <dcterms:created xsi:type="dcterms:W3CDTF">2023-03-20T08:26:57Z</dcterms:created>
  <dcterms:modified xsi:type="dcterms:W3CDTF">2023-03-22T01:20:58Z</dcterms:modified>
</cp:coreProperties>
</file>